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65521" windowWidth="9660" windowHeight="6390" tabRatio="53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_FilterDatabase" localSheetId="0" hidden="1">'Приложение 1'!$A$16:$IN$539</definedName>
    <definedName name="_xlnm._FilterDatabase" localSheetId="1" hidden="1">'Приложение 2'!$A$16:$IO$372</definedName>
    <definedName name="_xlnm._FilterDatabase" localSheetId="2" hidden="1">'Приложение 3'!$A$14:$IO$131</definedName>
    <definedName name="_xlnm._FilterDatabase" localSheetId="3" hidden="1">'Приложение 4'!$A$15:$H$27</definedName>
    <definedName name="_xlnm.Print_Titles" localSheetId="0">'Приложение 1'!$16:$16</definedName>
    <definedName name="_xlnm.Print_Titles" localSheetId="1">'Приложение 2'!$16:$16</definedName>
    <definedName name="_xlnm.Print_Titles" localSheetId="2">'Приложение 3'!$14:$14</definedName>
    <definedName name="_xlnm.Print_Titles" localSheetId="3">'Приложение 4'!$15:$15</definedName>
    <definedName name="_xlnm.Print_Titles" localSheetId="4">'Приложение 5'!$7:$7</definedName>
    <definedName name="_xlnm.Print_Area" localSheetId="0">'Приложение 1'!$A$1:$G$539</definedName>
    <definedName name="_xlnm.Print_Area" localSheetId="1">'Приложение 2'!$A$1:$H$373</definedName>
    <definedName name="_xlnm.Print_Area" localSheetId="2">'Приложение 3'!$A$1:$G$132</definedName>
    <definedName name="_xlnm.Print_Area" localSheetId="3">'Приложение 4'!$A$1:$F$30</definedName>
    <definedName name="_xlnm.Print_Area" localSheetId="4">'Приложение 5'!$A$1:$G$55</definedName>
  </definedNames>
  <calcPr fullCalcOnLoad="1"/>
</workbook>
</file>

<file path=xl/sharedStrings.xml><?xml version="1.0" encoding="utf-8"?>
<sst xmlns="http://schemas.openxmlformats.org/spreadsheetml/2006/main" count="3150" uniqueCount="1301">
  <si>
    <t>Клещи токоизмерительные до 1000 В</t>
  </si>
  <si>
    <t>Газоанализаторы</t>
  </si>
  <si>
    <t>Programma Electric PCITS 50 D</t>
  </si>
  <si>
    <t>39/41В</t>
  </si>
  <si>
    <t>Установки многофункциональные измерительные</t>
  </si>
  <si>
    <t>Megger TRD 2000/2</t>
  </si>
  <si>
    <t>Системы оптические измерительные</t>
  </si>
  <si>
    <t>Тестеры оптические</t>
  </si>
  <si>
    <t>РИП-3</t>
  </si>
  <si>
    <t xml:space="preserve">Пульты контроля </t>
  </si>
  <si>
    <t>К5  И5</t>
  </si>
  <si>
    <t>ПКО-2</t>
  </si>
  <si>
    <t>П-12-МК</t>
  </si>
  <si>
    <t>КАСО-1</t>
  </si>
  <si>
    <t>КАСО-2</t>
  </si>
  <si>
    <t>КАСО-5</t>
  </si>
  <si>
    <t>КСР-5М блок СГ</t>
  </si>
  <si>
    <t>блок ИММ</t>
  </si>
  <si>
    <t>ПСО4-316</t>
  </si>
  <si>
    <t>ИТОМ</t>
  </si>
  <si>
    <t>Приборы кабельные</t>
  </si>
  <si>
    <t>Штангенрейсмасы</t>
  </si>
  <si>
    <t>1. Измерения геометрических величин</t>
  </si>
  <si>
    <t>2.  Измерения механических величин</t>
  </si>
  <si>
    <t>3.  Измерения давления, вакуумные измерения</t>
  </si>
  <si>
    <t>4.  Измерения параметров потока, расхода, уровня, объема веществ</t>
  </si>
  <si>
    <t>5.  Измерения физико-химического состава и свойств веществ</t>
  </si>
  <si>
    <t xml:space="preserve">6.  Теплофизические и температурные измерения </t>
  </si>
  <si>
    <t>7.  Измерения времени и частоты</t>
  </si>
  <si>
    <t>8. Измерения электрических и магнитных величин</t>
  </si>
  <si>
    <t>9.  Оптические и оптико-физические измерения</t>
  </si>
  <si>
    <t>10.  Радиоэлектронные измерения</t>
  </si>
  <si>
    <t>11.  Средства измерений медицинского назначения</t>
  </si>
  <si>
    <t>12.  Измерения характеристик ионизирующих излучений и ядерных констант</t>
  </si>
  <si>
    <t>Микроманометры</t>
  </si>
  <si>
    <t>Меры угловые призматические (за 1 угол)</t>
  </si>
  <si>
    <t>Наименование средства измерений в соответствии с Государственным реестром средств измерений</t>
  </si>
  <si>
    <t>Тип средств измерений</t>
  </si>
  <si>
    <t>Трудоемкость поверки СИ (час.)</t>
  </si>
  <si>
    <t>калибровка</t>
  </si>
  <si>
    <t>Анализаторы параметров цифровых каналов и трактов</t>
  </si>
  <si>
    <t>Глубиномеры индикаторные</t>
  </si>
  <si>
    <t>Бюретки</t>
  </si>
  <si>
    <t>Системы для иммуноферментного анализа</t>
  </si>
  <si>
    <t xml:space="preserve">Калибратор универсальный </t>
  </si>
  <si>
    <t>Калибраторы многофункциональные</t>
  </si>
  <si>
    <t>Ключи моментные 500-1000Нм</t>
  </si>
  <si>
    <t>Ключи моментные 1000-1500Нм</t>
  </si>
  <si>
    <t>Весы крановые</t>
  </si>
  <si>
    <t>Штанга для переносных заземлений от 6 до 500 кВ на установке АИДМ-50/70-01</t>
  </si>
  <si>
    <t>1.</t>
  </si>
  <si>
    <t>2.</t>
  </si>
  <si>
    <t>3.</t>
  </si>
  <si>
    <t>4.</t>
  </si>
  <si>
    <t>Линейки поверочные лекальные четырехгранные</t>
  </si>
  <si>
    <t>Линейки лекальные трехгранные</t>
  </si>
  <si>
    <t>Линейки поверочные лекальные</t>
  </si>
  <si>
    <t>Спектрометры эмиссионные</t>
  </si>
  <si>
    <t>Измерители отношения напряжений</t>
  </si>
  <si>
    <t>Измерители уровня</t>
  </si>
  <si>
    <t>Источники питания постоянного тока</t>
  </si>
  <si>
    <t>Анализаторы молока</t>
  </si>
  <si>
    <t>Аппараты лазерные терапевтические</t>
  </si>
  <si>
    <t>Анализаторы миографические</t>
  </si>
  <si>
    <t>Мониторы</t>
  </si>
  <si>
    <t>Псофометры 0,02 – 20 кГц</t>
  </si>
  <si>
    <t>Измерители прочности</t>
  </si>
  <si>
    <t>Измерители параметров устройств защитного отключения и заземления</t>
  </si>
  <si>
    <t>Микроомметры</t>
  </si>
  <si>
    <t>Измерители параметров электробезопасности электроустановок</t>
  </si>
  <si>
    <t>Клещи токоизмерительные с мультиметром</t>
  </si>
  <si>
    <t>Осциллографы-мультиметры</t>
  </si>
  <si>
    <t>Осциллографы цифровые</t>
  </si>
  <si>
    <t>Счетчики ультразвуковые</t>
  </si>
  <si>
    <t>Уровни строительные</t>
  </si>
  <si>
    <t>Угломеры с отсчетом по нониусу</t>
  </si>
  <si>
    <t>Измерители параметров аккумуляторных батарей</t>
  </si>
  <si>
    <t>Установки для поверки спидометров</t>
  </si>
  <si>
    <t>ПА-АГД</t>
  </si>
  <si>
    <t>63689/023</t>
  </si>
  <si>
    <t>63689/024</t>
  </si>
  <si>
    <t>УПИ-48М</t>
  </si>
  <si>
    <t xml:space="preserve">Установка для испытания трансформаторного масла </t>
  </si>
  <si>
    <t>УИМ</t>
  </si>
  <si>
    <t>Измерители светового коэффициента пропускания автомобильных стекол</t>
  </si>
  <si>
    <t>Измерители сопротивления заземления</t>
  </si>
  <si>
    <t>Мегаомметры и измерители сопротивления заземления</t>
  </si>
  <si>
    <t>Измерители сопротивления изоляции</t>
  </si>
  <si>
    <t xml:space="preserve">Измерители-регистраторы напряжений многоканальные </t>
  </si>
  <si>
    <t xml:space="preserve">Измерители параметров качества электрической энергии </t>
  </si>
  <si>
    <t>Тестеры электрических установок</t>
  </si>
  <si>
    <t>Измерители электрического сопротивления изоляции</t>
  </si>
  <si>
    <t>Колбы</t>
  </si>
  <si>
    <t>Весы маслопробные</t>
  </si>
  <si>
    <t>Штангенглубиномеры</t>
  </si>
  <si>
    <t>Индикаторы радиоактивности</t>
  </si>
  <si>
    <t>Радиометры по твердым источникам</t>
  </si>
  <si>
    <t>Рентгенметры</t>
  </si>
  <si>
    <t>Сигнализаторы загрязненности</t>
  </si>
  <si>
    <t>Радиометры</t>
  </si>
  <si>
    <t>Индикаторы рычажно-зубчатые</t>
  </si>
  <si>
    <t>Весы равноплечие ручные</t>
  </si>
  <si>
    <t>Секундомеры электрические</t>
  </si>
  <si>
    <t>Секундомеры электронные</t>
  </si>
  <si>
    <t>Системы измерений длительности соединений</t>
  </si>
  <si>
    <t>Датчики давления</t>
  </si>
  <si>
    <t>Измерители напряжения прикосновения и тока короткого замыкания</t>
  </si>
  <si>
    <t>Кондуктометры-солемеры (однопредельные)</t>
  </si>
  <si>
    <t>Микрометры рычажные</t>
  </si>
  <si>
    <t>Микрометры со вставками</t>
  </si>
  <si>
    <t>Сигнализаторы паров этанола пороговые</t>
  </si>
  <si>
    <t>Анализаторы ртути</t>
  </si>
  <si>
    <t>Ростомеры медицинские</t>
  </si>
  <si>
    <t>Ростомеры</t>
  </si>
  <si>
    <t>Микровольтметры</t>
  </si>
  <si>
    <t>Микровольтметры селективные</t>
  </si>
  <si>
    <t>Милливольтметры</t>
  </si>
  <si>
    <t>Вискозиметры условной вязкости</t>
  </si>
  <si>
    <t>Калибраторы давления</t>
  </si>
  <si>
    <t>Граммометры часового типа</t>
  </si>
  <si>
    <t>ДПУ</t>
  </si>
  <si>
    <t>Сита лабораторные</t>
  </si>
  <si>
    <t>Толщиномеры индикаторные</t>
  </si>
  <si>
    <t>Испытания</t>
  </si>
  <si>
    <t>Весы торсионные</t>
  </si>
  <si>
    <t>Аппаратуры повременного учета соединений</t>
  </si>
  <si>
    <t>Камеры тепла и холода, термостаты, печи, шкафы сушальные (по 1,2 или 3 точкам)</t>
  </si>
  <si>
    <t>Камеры тепла и холода, термостаты, печи, шкафы сушальные (свыше 3 точек)</t>
  </si>
  <si>
    <t>Установка для настройки и испытания термореле</t>
  </si>
  <si>
    <t>Комплекты термометров сопротивления</t>
  </si>
  <si>
    <t>Измерители концентрации нитратов микропроцессорные</t>
  </si>
  <si>
    <t>9.</t>
  </si>
  <si>
    <t>Клещи комбинированные цифровые</t>
  </si>
  <si>
    <t>Клещи электроизмерительные</t>
  </si>
  <si>
    <t>Приборы регистрирующие (за канал измерения температуры)</t>
  </si>
  <si>
    <t>Генераторы импульсов</t>
  </si>
  <si>
    <t>Генераторы сигналов</t>
  </si>
  <si>
    <t>Генераторы сигналов высокочастотные</t>
  </si>
  <si>
    <t>Генераторы шума</t>
  </si>
  <si>
    <t>Кондуктометры</t>
  </si>
  <si>
    <t>Градуировка с выдачей таблиц посантиметровой вместимости</t>
  </si>
  <si>
    <t>Стенды для поверки локомотивных скоростемеров</t>
  </si>
  <si>
    <t>Стенды автоматизированные для испытаний и поверки радиолокационных измерителей скорости</t>
  </si>
  <si>
    <t>Измерители иммитанса</t>
  </si>
  <si>
    <t>Мультиметры</t>
  </si>
  <si>
    <t>Рефлектометры оптические</t>
  </si>
  <si>
    <t>6.</t>
  </si>
  <si>
    <t>7.</t>
  </si>
  <si>
    <t>Анализаторы вольтамперометрические</t>
  </si>
  <si>
    <t>Полярографы</t>
  </si>
  <si>
    <t>Системы капиллярного электрофореза</t>
  </si>
  <si>
    <t>Анализаторы паров этанола в выдыхаемом воздухе</t>
  </si>
  <si>
    <t>Анализаторы паров этанола</t>
  </si>
  <si>
    <t xml:space="preserve">Манометры шинные </t>
  </si>
  <si>
    <t>Толщиномеры ультразвуковые</t>
  </si>
  <si>
    <t>Пульсоксиметры портативные</t>
  </si>
  <si>
    <t>Частотомеры</t>
  </si>
  <si>
    <t>Системы высокого напряжения измерительные</t>
  </si>
  <si>
    <t>Megger OTS 60 PB</t>
  </si>
  <si>
    <t>АИМ-90</t>
  </si>
  <si>
    <t>СИНУС - 3600</t>
  </si>
  <si>
    <t>Приборы для проверки устройств защитного отключения</t>
  </si>
  <si>
    <t>Указатель напряжения до 1000В</t>
  </si>
  <si>
    <t>Приборы для комплексной проверки параметров электроустановок</t>
  </si>
  <si>
    <t>Приборы комбинированные</t>
  </si>
  <si>
    <t>Приборы для измерений параметров линий передачи</t>
  </si>
  <si>
    <t xml:space="preserve">Пульты </t>
  </si>
  <si>
    <t>Рефлектометры импульсные</t>
  </si>
  <si>
    <t>Тестеры радиокоммуникационные сервисные</t>
  </si>
  <si>
    <t>Указатели напряжения помех (псофометры)</t>
  </si>
  <si>
    <t>Расходомеры ультразвуковые</t>
  </si>
  <si>
    <t>Дальномеры лазерные</t>
  </si>
  <si>
    <t>Индикаторы многооборотные с ценой деления 0,001 и 0,002 мм</t>
  </si>
  <si>
    <t xml:space="preserve">Концентратомеры </t>
  </si>
  <si>
    <t>5.</t>
  </si>
  <si>
    <t>Синтезаторы частоты</t>
  </si>
  <si>
    <t>Секундомеры механические</t>
  </si>
  <si>
    <t>Термометры электронные медицинские</t>
  </si>
  <si>
    <t>Весы торговые для определения массы и стоимости товара</t>
  </si>
  <si>
    <t>Установка для испытания предохранительных клапанов</t>
  </si>
  <si>
    <t>Анализатор давления насыщенных паров</t>
  </si>
  <si>
    <t>Дозиметры-радиометры (с одним БД)</t>
  </si>
  <si>
    <t>Дозиметры-радиометры (с двумя БД)</t>
  </si>
  <si>
    <t>Измерители параметров кабельных линий</t>
  </si>
  <si>
    <t>Указатель напряжения до 35 кВ на установке АИДМ-50/70-01</t>
  </si>
  <si>
    <t>Штанга, изолирующая до 35 кВ на установке АИДМ-50/70-01</t>
  </si>
  <si>
    <t>Электроизмерительные клещи до 10 кВ на установке АИДМ-50/70-01</t>
  </si>
  <si>
    <t>Указатель напряжения для поверки совпадения фаз</t>
  </si>
  <si>
    <t>Ключи моментные 200-500Нм</t>
  </si>
  <si>
    <t>Весы настольные гирные до 20 кг</t>
  </si>
  <si>
    <t>Автоцистерны  до 3 м³</t>
  </si>
  <si>
    <t>Автоцистерны  3-5 м³</t>
  </si>
  <si>
    <t>Автоцистерны  5-10 м³</t>
  </si>
  <si>
    <t>Автоцистерны  10-20 м³</t>
  </si>
  <si>
    <t>Аттестация</t>
  </si>
  <si>
    <t>Измерительная штанга до 35 кВ на установке АИДМ-50/70-01</t>
  </si>
  <si>
    <t>Обувь специальная диэлектрическая (боты, галоши) на установке АИДМ-50/70-01</t>
  </si>
  <si>
    <t>УП-МСРП</t>
  </si>
  <si>
    <t>КПА-ИС1</t>
  </si>
  <si>
    <t>УПИВ-41А,Б</t>
  </si>
  <si>
    <t>ПЭ-11</t>
  </si>
  <si>
    <t>УПП-ГМК</t>
  </si>
  <si>
    <t>ПКР-24</t>
  </si>
  <si>
    <t>УПР-4ау</t>
  </si>
  <si>
    <t>АП34б.602.702.007</t>
  </si>
  <si>
    <t>УПЗ-АОС-81М</t>
  </si>
  <si>
    <t>ПС11-02</t>
  </si>
  <si>
    <t>УПУ-У</t>
  </si>
  <si>
    <t>ПКРТ-27</t>
  </si>
  <si>
    <t xml:space="preserve">Фильтры ВЧ </t>
  </si>
  <si>
    <t>Эквивалент нагрузки</t>
  </si>
  <si>
    <t>Эквивалент Микрон</t>
  </si>
  <si>
    <t xml:space="preserve">Эквивалент </t>
  </si>
  <si>
    <t>аттестация</t>
  </si>
  <si>
    <t>Амперметры  постоянного тока свыше 6 пределов эталонные  ПГ±0,2%</t>
  </si>
  <si>
    <t>Аппарат для определения температуры вспышки нефтепродуктов в открытом тигле</t>
  </si>
  <si>
    <t xml:space="preserve">Аппарат для определения температуры вспышки нефтепродуктов в закрытом  тигле          </t>
  </si>
  <si>
    <t xml:space="preserve">Аппарат для определения фракционного состава нефтепродуктов   </t>
  </si>
  <si>
    <t xml:space="preserve">Весы равноплечие 3-го класса лабораторные </t>
  </si>
  <si>
    <t>Пирометры инфракрасные</t>
  </si>
  <si>
    <t>Системы индивидуального контроля загазованности (бытовые)</t>
  </si>
  <si>
    <t>Киловаттметры</t>
  </si>
  <si>
    <t>Фазометры</t>
  </si>
  <si>
    <t>Термометры цифровые за каждый доп. канал (зонд)</t>
  </si>
  <si>
    <t>Тарификаторы таксофонов</t>
  </si>
  <si>
    <t>Установки для поверки секундомеров</t>
  </si>
  <si>
    <t>Частотомеры электронно-счетные</t>
  </si>
  <si>
    <t>Аттенюаторы оптические</t>
  </si>
  <si>
    <t>Измерители мощности оптического излучения</t>
  </si>
  <si>
    <t>Измерители оптической мощности</t>
  </si>
  <si>
    <t>Анализаторы телефонных каналов</t>
  </si>
  <si>
    <t>Анализаторы параметров линий передачи</t>
  </si>
  <si>
    <t>Анализаторы спектра</t>
  </si>
  <si>
    <t>Вольтметры</t>
  </si>
  <si>
    <t>Цилиндры</t>
  </si>
  <si>
    <t xml:space="preserve">Штангензубомеры </t>
  </si>
  <si>
    <t>Источники излучения оптические измерительные</t>
  </si>
  <si>
    <t>Калибраторы многофункциональные (по каналу температуры)</t>
  </si>
  <si>
    <t>Калибраторы температуры</t>
  </si>
  <si>
    <t>2,07</t>
  </si>
  <si>
    <t>Аппараты искусственной вентиляции легких (ИВЛ)</t>
  </si>
  <si>
    <t>Гигрометры психрометрические</t>
  </si>
  <si>
    <t>Установка для определения содержания воздуха в бетонной смеси</t>
  </si>
  <si>
    <t>Термометры цифровые</t>
  </si>
  <si>
    <t>Мониторы прикроватные</t>
  </si>
  <si>
    <t xml:space="preserve">Приборы многофункциональные электроизмерительные </t>
  </si>
  <si>
    <t xml:space="preserve">Клещи электроизмерительные </t>
  </si>
  <si>
    <t>Мультиметры многофункциональные</t>
  </si>
  <si>
    <t>Мегаомметры электронные многопредельные</t>
  </si>
  <si>
    <t>Система измерений количества и показателей качества нефти Объединенного берегового технологического комплекса "Сахалин-2"</t>
  </si>
  <si>
    <t>Система измерений расхода и объема природного газа на объединенном береговом технологическом комплексе "Сахалин-2"</t>
  </si>
  <si>
    <t>Дефибрилляторы кардиосинхронизированные импульсные</t>
  </si>
  <si>
    <t>Дефибрилляторы - мониторы</t>
  </si>
  <si>
    <t>Лампы ультрафиолетовые, бактерицидные</t>
  </si>
  <si>
    <t>Термометры сопротивления</t>
  </si>
  <si>
    <t>Калибраторы давления (за каждый модуль)</t>
  </si>
  <si>
    <t>Измеритель нелинейных искажений</t>
  </si>
  <si>
    <t>8.</t>
  </si>
  <si>
    <t>Головка измерительной штанги на установке АИДМ-50/70-01</t>
  </si>
  <si>
    <t>Диэлектрические перчатки на установке АИДМ-50/70-01</t>
  </si>
  <si>
    <t>Фотоколориметры</t>
  </si>
  <si>
    <t>Изолирующие клещи до 35 кВ на установке АИДМ-50/70-01</t>
  </si>
  <si>
    <t>Инструмент ручной изолирующий на установке АИДМ-50/70-01</t>
  </si>
  <si>
    <t>Термометры манометрические</t>
  </si>
  <si>
    <t>Кондуктомеры</t>
  </si>
  <si>
    <t>Дефибрилляторы импульсные</t>
  </si>
  <si>
    <t>pH-метры</t>
  </si>
  <si>
    <t>Иономеры</t>
  </si>
  <si>
    <t>Мерники 2-го разряда с термокомпенсационной шкалой</t>
  </si>
  <si>
    <t>Расходомеры электромагнитные</t>
  </si>
  <si>
    <t>Измерители девиации частоты</t>
  </si>
  <si>
    <t>Измерители коэффициента амплитудной модуляции</t>
  </si>
  <si>
    <t>Денсиметры</t>
  </si>
  <si>
    <t>Титраторы</t>
  </si>
  <si>
    <t>Генераторы функциональные</t>
  </si>
  <si>
    <t>Линии задержки</t>
  </si>
  <si>
    <t>10.</t>
  </si>
  <si>
    <t>Электрокардиограф (многоканальный)</t>
  </si>
  <si>
    <t>Анализаторы молока вискозиметрические</t>
  </si>
  <si>
    <t>Сигнализаторы загазованности природным газом</t>
  </si>
  <si>
    <t>Хроматографы</t>
  </si>
  <si>
    <t>Измерители сопротивления заземляющих устройств, молниезащиты, проводников присоединения к земле и выравнивания потенциалов</t>
  </si>
  <si>
    <t>Меры длины концевые плоскопараллельные (за 1 шт)</t>
  </si>
  <si>
    <t>Код</t>
  </si>
  <si>
    <t>Измерители параметров света фар автомобиля</t>
  </si>
  <si>
    <t>КиШ-20</t>
  </si>
  <si>
    <t>Дымомеры</t>
  </si>
  <si>
    <t>Секундомеры электронные с таймерным выходом</t>
  </si>
  <si>
    <t xml:space="preserve">Спектрометры атомно-абсорбционные </t>
  </si>
  <si>
    <t xml:space="preserve">Анализаторы иммуноферментные </t>
  </si>
  <si>
    <t xml:space="preserve">Анализаторы гематологические </t>
  </si>
  <si>
    <t xml:space="preserve">Анализаторы критических состояний </t>
  </si>
  <si>
    <t xml:space="preserve">Анализаторы гемостаза </t>
  </si>
  <si>
    <t xml:space="preserve">Анализаторы мочи </t>
  </si>
  <si>
    <t xml:space="preserve">Коагулометры </t>
  </si>
  <si>
    <t xml:space="preserve">Рефрактометры </t>
  </si>
  <si>
    <t xml:space="preserve">Фотометры </t>
  </si>
  <si>
    <t xml:space="preserve">Спектрофотометры </t>
  </si>
  <si>
    <t xml:space="preserve">Фотометры для микропланшетов </t>
  </si>
  <si>
    <t xml:space="preserve">Фотометры фотоэлектрические </t>
  </si>
  <si>
    <t xml:space="preserve">Фотометры биохимические полуавтоматические </t>
  </si>
  <si>
    <t xml:space="preserve">Фотометры пламенные </t>
  </si>
  <si>
    <t>Анализаторы плотности жидкостей</t>
  </si>
  <si>
    <t>Аппарат для определения температуры кристаллизации авиатоплив</t>
  </si>
  <si>
    <t>FZP 5G2s</t>
  </si>
  <si>
    <t>Анализаторы мочи</t>
  </si>
  <si>
    <t>КиШ</t>
  </si>
  <si>
    <t>АТХ-20</t>
  </si>
  <si>
    <t>ДВ-20</t>
  </si>
  <si>
    <t>БПД-КМ</t>
  </si>
  <si>
    <t>ЛВС</t>
  </si>
  <si>
    <t>ФК</t>
  </si>
  <si>
    <t>КП-140И</t>
  </si>
  <si>
    <t>ПН-10У(С), ПН-20Б</t>
  </si>
  <si>
    <t>LS-120</t>
  </si>
  <si>
    <t>ПСУ</t>
  </si>
  <si>
    <t>ПКФ-СД</t>
  </si>
  <si>
    <t>КА</t>
  </si>
  <si>
    <t>ТМС</t>
  </si>
  <si>
    <t>ФП</t>
  </si>
  <si>
    <t>ФЦ</t>
  </si>
  <si>
    <t>КП-601/5</t>
  </si>
  <si>
    <t>УШС</t>
  </si>
  <si>
    <t>ПГР</t>
  </si>
  <si>
    <t>Megger DC HI Pot 120 kV, Biddle AC HI Pot Tester 50/100 kV</t>
  </si>
  <si>
    <t>Сигнализаторы</t>
  </si>
  <si>
    <t>Наименование</t>
  </si>
  <si>
    <t>Система измерений объемного расхода и объема газа и фильтрации в составе Южного узла отбора и учета газа Сахалин-2 (СИРОГ)</t>
  </si>
  <si>
    <t>УС-Ф</t>
  </si>
  <si>
    <t>Измерители сопротивления, увлажненности и степени старения электроизоляции</t>
  </si>
  <si>
    <t>Калибраторы программируемые</t>
  </si>
  <si>
    <t>Магазины сопротивлений</t>
  </si>
  <si>
    <t>Меры электрического сопротивления однозначные</t>
  </si>
  <si>
    <t>Микроамперметры</t>
  </si>
  <si>
    <t>Счетчики активной и реактивной энергии трехфазные</t>
  </si>
  <si>
    <t>Счетчики электрической энергии однофазные</t>
  </si>
  <si>
    <t>Устройства измерений электрической прочности изоляции</t>
  </si>
  <si>
    <t>Аппараты</t>
  </si>
  <si>
    <t>Аппараты для обнаружения повреждения кабеля</t>
  </si>
  <si>
    <t>Аппараты для обнаружения прожига кабеля</t>
  </si>
  <si>
    <t>Аппараты контроля и диагностирования дефектов</t>
  </si>
  <si>
    <t>Тестеры мощности</t>
  </si>
  <si>
    <t>Измерители параметров изоляции</t>
  </si>
  <si>
    <t>Стоимость часа по ГЗ</t>
  </si>
  <si>
    <t>Центрифуга (по каналу измерения и поддержания частоты, скорости вращения)</t>
  </si>
  <si>
    <t xml:space="preserve"> - Устав ФБУ "Государственный региональный центр стандартизации, метрологии и испытаний в Сахалинской области" (Утвержден приказом Федерального агентства по техническому регулированию и метрологии от 09.06.2011 №2691 с дополнениями и изменениями).</t>
  </si>
  <si>
    <t xml:space="preserve"> -Постановление Правительства РФ от 22.12.2009 №1057 "О порядке оплаты работ и (или) услуг по обеспечению единства измерений по регулируемым ценам"</t>
  </si>
  <si>
    <t xml:space="preserve"> -Приказ Минпромторга РФ от 16.03.2010 №196 "Об утверждении Методик расчета стоимости работ и (или) услуг по обеспечению единства измерений по регулируемым ценам"</t>
  </si>
  <si>
    <t>Шаблоны резьбовые за 1 шт.</t>
  </si>
  <si>
    <t>Шаблоны радиусные за 1 шт</t>
  </si>
  <si>
    <t>Нажимные пластинки для образцов балочек</t>
  </si>
  <si>
    <t>Клапаны предохранительные (резьбовое и фланцевое соединение от 20 мм, с регулированием)</t>
  </si>
  <si>
    <t>Клапаны предохранительные (резьбовое соединение до 20 мм, с регулированием)</t>
  </si>
  <si>
    <t>Клапаны предохранительные (резьбовое соединение до 20 мм, испытание)</t>
  </si>
  <si>
    <t>Клапаны предохранительные (резьбовое и фланцевое соединение от 20 мм, испытание)</t>
  </si>
  <si>
    <t>Склерометр</t>
  </si>
  <si>
    <t>Сосуд отмучивания песка и щебня</t>
  </si>
  <si>
    <t>Сосуд стальной цилиндрический</t>
  </si>
  <si>
    <t>Стандартный конус</t>
  </si>
  <si>
    <t>Стандартный образец</t>
  </si>
  <si>
    <t>Тиксометр</t>
  </si>
  <si>
    <t>Толщина пленки окрашенной поверхности</t>
  </si>
  <si>
    <t>Форма для определения плотности минерального порошка</t>
  </si>
  <si>
    <t>Форма конуса</t>
  </si>
  <si>
    <t>Цилиндр стальной</t>
  </si>
  <si>
    <t>Цилиндрическая форма</t>
  </si>
  <si>
    <t>Цилиндрическая форма облегченная</t>
  </si>
  <si>
    <t>Шаблон передвижной</t>
  </si>
  <si>
    <t>Шаблон сварщика</t>
  </si>
  <si>
    <t>Шаблон и контршаблон</t>
  </si>
  <si>
    <t>Штыковка металлическая</t>
  </si>
  <si>
    <t>Эталонный  конус</t>
  </si>
  <si>
    <t xml:space="preserve">Стоимость часа </t>
  </si>
  <si>
    <t>Газоанализаторы портативные  (за 1 канал)</t>
  </si>
  <si>
    <t>Сигнализаторы   стационарные (за 1 канал)</t>
  </si>
  <si>
    <t>Анализаторы влажности кулонометрические</t>
  </si>
  <si>
    <t>Облучатели бактерицидные</t>
  </si>
  <si>
    <t>Чаша сферическая</t>
  </si>
  <si>
    <t>11.</t>
  </si>
  <si>
    <t>Анализаторы жидкости лабораторные (за один параметр)</t>
  </si>
  <si>
    <t>13.  Элементы измерительных систем (СИ)</t>
  </si>
  <si>
    <r>
      <t xml:space="preserve">На услуги, оказываемые Охинским филиалом, к настоящим тарифам применяется повышающий коэффициент </t>
    </r>
    <r>
      <rPr>
        <b/>
        <sz val="11"/>
        <rFont val="Times New Roman"/>
        <family val="1"/>
      </rPr>
      <t xml:space="preserve">1.2, </t>
    </r>
    <r>
      <rPr>
        <sz val="11"/>
        <rFont val="Times New Roman"/>
        <family val="1"/>
      </rPr>
      <t>корректирующий величину районных коэффициентов и северных надбавок, определенных для данного района Крайнего Севера и приравненных к ним местностям.</t>
    </r>
  </si>
  <si>
    <t>Поверка уровнемеров осуществляется только на месте эксплуатации.</t>
  </si>
  <si>
    <t>Измерения параметров потока, расхода, уровня, объема веществ (Охинский филиал)</t>
  </si>
  <si>
    <t>Поверка счетчиков газа осуществляется только Охинским филиалом.</t>
  </si>
  <si>
    <t>1.1.</t>
  </si>
  <si>
    <t>1.2.</t>
  </si>
  <si>
    <t>1.3.</t>
  </si>
  <si>
    <t>1.4.</t>
  </si>
  <si>
    <t>1.5.</t>
  </si>
  <si>
    <t>1.6.</t>
  </si>
  <si>
    <t>12.</t>
  </si>
  <si>
    <t>13.</t>
  </si>
  <si>
    <t>Тарифы на услуги (работы), не включенных в действующий Прейскурант, определяются на основании Протокола соглашения о договороной цене, в том числе на работы и услуги: ремонт, монтаж, юстировку, регулировку, а также техническое обслуживание средств измерений и испытательного оборудования.</t>
  </si>
  <si>
    <t>ФБУ "Сахалинский ЦСМ"</t>
  </si>
  <si>
    <t>Аппараты диагностирования  диэлектриков</t>
  </si>
  <si>
    <t xml:space="preserve">Измерители </t>
  </si>
  <si>
    <t>Сигнализаторы горючих газов и паров (за 1 канал)</t>
  </si>
  <si>
    <t>АРН-ЛАБ-03</t>
  </si>
  <si>
    <t>APF</t>
  </si>
  <si>
    <t>Анализаторы биохимические</t>
  </si>
  <si>
    <t xml:space="preserve">Аппарат для разгонки нефтепродуктов </t>
  </si>
  <si>
    <t xml:space="preserve">Автоматический анализатор предельной температуры фильтруемости </t>
  </si>
  <si>
    <t>Электрокардиографы трехканальные</t>
  </si>
  <si>
    <t xml:space="preserve">Анализаторы спиртосодержащих напитков </t>
  </si>
  <si>
    <t>Тахометры часовые</t>
  </si>
  <si>
    <t>Тахометры магнитоиндукционные дистанционные</t>
  </si>
  <si>
    <t>Тариф без НДС на оборудовании  ЦСМ (руб.)</t>
  </si>
  <si>
    <t>Входит в постанов-ление Правительст-ва №250 от 20.04.2010 г</t>
  </si>
  <si>
    <t>При единовременном предъявлении Заказчиком однотипных СИ в количестве не менее 100 шт., тариф снижается на 10 %.</t>
  </si>
  <si>
    <t>15.</t>
  </si>
  <si>
    <t>"Общие положения" настоящего Прейскуранта распространяются на последующие дополнения к нему.</t>
  </si>
  <si>
    <t>Поверка счетчиков, расходомеров, преобразователей массового расхода жидкости, счетчиков жидкости, преобразователей расхода тахометрические, ультразвуковые, вихревые, электромагнитные в диапазоне расходов от 5...200 м3/час диаметром условного прохода 32-100 мм. осуществляется только на оборудовании Заказчика.</t>
  </si>
  <si>
    <t>16.</t>
  </si>
  <si>
    <t>17.</t>
  </si>
  <si>
    <t>18.</t>
  </si>
  <si>
    <t>№
 п/п</t>
  </si>
  <si>
    <t>Влагомеры весовые</t>
  </si>
  <si>
    <t xml:space="preserve">Манометры, вакуумметры и мановакууметры </t>
  </si>
  <si>
    <t>Установки для измерения параметров радиостанций</t>
  </si>
  <si>
    <t>Калориреметры сжигания с бомбой (поверка на эталоне заказчика)</t>
  </si>
  <si>
    <t>Аппарат для определения времени деэмульсации</t>
  </si>
  <si>
    <t>Системы газоаналитические (за 1 канал)</t>
  </si>
  <si>
    <t>Мерники металлические эталонные 1-го разряда</t>
  </si>
  <si>
    <t xml:space="preserve">HAD 627, NDI, AD-6 </t>
  </si>
  <si>
    <t>Корректоры обьема газа</t>
  </si>
  <si>
    <t>Анализаторы нефтепродуктов</t>
  </si>
  <si>
    <t>Дозиметры</t>
  </si>
  <si>
    <t xml:space="preserve">Манометры цифровые </t>
  </si>
  <si>
    <t>Клещи токоизмерительные</t>
  </si>
  <si>
    <t>Измерители параметров цепей электропитания зданий</t>
  </si>
  <si>
    <t>Метры складные металлические</t>
  </si>
  <si>
    <t>Нутромеры индикаторные</t>
  </si>
  <si>
    <t>(до 10м)</t>
  </si>
  <si>
    <t xml:space="preserve">Угломеры </t>
  </si>
  <si>
    <t>Константа КН1</t>
  </si>
  <si>
    <t>Д-51</t>
  </si>
  <si>
    <t>ПСУ-ПА</t>
  </si>
  <si>
    <t>ПРГ-1</t>
  </si>
  <si>
    <t>ПНГ-1</t>
  </si>
  <si>
    <t>Измеритель для сварочных соединений</t>
  </si>
  <si>
    <t>Индикаторы часового типа</t>
  </si>
  <si>
    <t>Калибры проволочные для контроля зернового состава щебня (гравия) (за 1 шт)</t>
  </si>
  <si>
    <t>Калибры гладкие до 100 мм</t>
  </si>
  <si>
    <t>Комплект сменных наконечников для пробоотборных устройств</t>
  </si>
  <si>
    <t>Линейки измерительные металлические (за 1 шкалу)</t>
  </si>
  <si>
    <t>Меры установочные к микрометрам гладким (за 1 шт)</t>
  </si>
  <si>
    <t>(до 100 мм)</t>
  </si>
  <si>
    <t>(св 100 мм)</t>
  </si>
  <si>
    <t xml:space="preserve">Рейка водомерная переносная </t>
  </si>
  <si>
    <t>Ростомер-рулетка механический</t>
  </si>
  <si>
    <t>Сита лабораторные (строительные)</t>
  </si>
  <si>
    <t xml:space="preserve">Угломер (транспортир) </t>
  </si>
  <si>
    <t xml:space="preserve">Угольники поверочные </t>
  </si>
  <si>
    <t>Штангенглубиномервы</t>
  </si>
  <si>
    <t>(до 200 мм)</t>
  </si>
  <si>
    <t>(св 200 мм)</t>
  </si>
  <si>
    <t>Юстировочные цилиндры</t>
  </si>
  <si>
    <t>(за 1 шт)</t>
  </si>
  <si>
    <t>40 т</t>
  </si>
  <si>
    <t>60 т</t>
  </si>
  <si>
    <t>80 т</t>
  </si>
  <si>
    <t>Весы лабораторные электронные (калибровка с применением гирь Е2)</t>
  </si>
  <si>
    <t>Весы лабораторные электронные (калибровка с применением гирь F1)</t>
  </si>
  <si>
    <t>Весы лабораторные электронные (калибровка с применением гирь F2)</t>
  </si>
  <si>
    <t>с НПВ до 30 кг</t>
  </si>
  <si>
    <t>с НПВ от 600 до 5000 кг</t>
  </si>
  <si>
    <t>с НПВ от 30 до 150 кг</t>
  </si>
  <si>
    <t>с НПВ от 150 до 600 кг</t>
  </si>
  <si>
    <t>с НПВ до 5 т</t>
  </si>
  <si>
    <t>Приложение № 1</t>
  </si>
  <si>
    <t>к приказу  ФБУ "Сахалинский ЦСМ"</t>
  </si>
  <si>
    <t xml:space="preserve">П Р Е Й С К У Р А Н Т   Ц Е Н   </t>
  </si>
  <si>
    <t>на поверку средств измерений</t>
  </si>
  <si>
    <t>Приложение № 2</t>
  </si>
  <si>
    <t>на калибровку средств измерений</t>
  </si>
  <si>
    <t>на аттестацию испытательного оборудования</t>
  </si>
  <si>
    <t>Приложение № 4</t>
  </si>
  <si>
    <t>на проведение испытаний технических систем и устройств</t>
  </si>
  <si>
    <t>Измерения геометрических характеристик сужающих устройств (d, S, L …)</t>
  </si>
  <si>
    <t>(до 200 кг вкл.)</t>
  </si>
  <si>
    <t>(до 200 тс)</t>
  </si>
  <si>
    <t>Определение массы груза</t>
  </si>
  <si>
    <t>Приложение № 5</t>
  </si>
  <si>
    <t>(до 5м)</t>
  </si>
  <si>
    <t>(до 20м)</t>
  </si>
  <si>
    <t>(до 100м)</t>
  </si>
  <si>
    <t>Счетчики тепловой энергии и воды</t>
  </si>
  <si>
    <t>(до 500 кг вкл.)</t>
  </si>
  <si>
    <t>(до 1000 кг вкл.)</t>
  </si>
  <si>
    <t>(до 1500 кг вкл.)</t>
  </si>
  <si>
    <t>(до 2000 кг вкл.)</t>
  </si>
  <si>
    <t>(до 2500 кг вкл.)</t>
  </si>
  <si>
    <t>все типы</t>
  </si>
  <si>
    <t>Осциллографы двухканальные</t>
  </si>
  <si>
    <t xml:space="preserve">Измерители КБВ КВ, УКВ, ДМВ диапазонов </t>
  </si>
  <si>
    <t>Измерители КСВ и мощности</t>
  </si>
  <si>
    <t>Мультиметры универсальные</t>
  </si>
  <si>
    <t>Анализаторы давления насыщенных паров</t>
  </si>
  <si>
    <t>Сигнализаторы загазованности оксидом углерода</t>
  </si>
  <si>
    <t xml:space="preserve"> </t>
  </si>
  <si>
    <t>Генераторы технической частоты</t>
  </si>
  <si>
    <t>Вольтамперфазометры цифровые</t>
  </si>
  <si>
    <t>Измерители - сигнализаторы поисковые</t>
  </si>
  <si>
    <t>Мегомметры</t>
  </si>
  <si>
    <t>Измерители сопротивления петли "фаза-нуль", "фаза-фаза"</t>
  </si>
  <si>
    <t>Тестеры сопротивления изоляции</t>
  </si>
  <si>
    <t>Индикаторы числа оборотов</t>
  </si>
  <si>
    <t>Синхроскопы</t>
  </si>
  <si>
    <t>Индикаторы вращающего момента</t>
  </si>
  <si>
    <t>Корректоры массы</t>
  </si>
  <si>
    <t>Мультиметры - калибраторы</t>
  </si>
  <si>
    <t>Мегаомметры-мультиметры</t>
  </si>
  <si>
    <t>Клещи токоизмерительные цифровые</t>
  </si>
  <si>
    <t>Динамические рефлектометры</t>
  </si>
  <si>
    <t>Комплексы радиоизмерительные</t>
  </si>
  <si>
    <t>Установка для испытания силовых кабелей</t>
  </si>
  <si>
    <t>Установка для высоковольтных испытаний</t>
  </si>
  <si>
    <t>УИВ-100/7.5 М Вольтметр амплитудный ВА-11</t>
  </si>
  <si>
    <r>
      <t>22,1 - 147,5 lbf</t>
    </r>
    <r>
      <rPr>
        <sz val="11"/>
        <rFont val="Calibri"/>
        <family val="2"/>
      </rPr>
      <t>·</t>
    </r>
    <r>
      <rPr>
        <sz val="9.35"/>
        <rFont val="Times New Roman"/>
        <family val="1"/>
      </rPr>
      <t>ft</t>
    </r>
  </si>
  <si>
    <r>
      <t>147,5 - 368,7 lbf</t>
    </r>
    <r>
      <rPr>
        <sz val="11"/>
        <rFont val="Calibri"/>
        <family val="2"/>
      </rPr>
      <t>·</t>
    </r>
    <r>
      <rPr>
        <sz val="9.35"/>
        <rFont val="Times New Roman"/>
        <family val="1"/>
      </rPr>
      <t>ft</t>
    </r>
  </si>
  <si>
    <r>
      <t>368,7 - 737,6 lbf</t>
    </r>
    <r>
      <rPr>
        <sz val="11"/>
        <rFont val="Calibri"/>
        <family val="2"/>
      </rPr>
      <t>·</t>
    </r>
    <r>
      <rPr>
        <sz val="9.35"/>
        <rFont val="Times New Roman"/>
        <family val="1"/>
      </rPr>
      <t>ft</t>
    </r>
  </si>
  <si>
    <r>
      <t>737,6 - 1106,3 lbf</t>
    </r>
    <r>
      <rPr>
        <sz val="11"/>
        <rFont val="Calibri"/>
        <family val="2"/>
      </rPr>
      <t>·</t>
    </r>
    <r>
      <rPr>
        <sz val="9.35"/>
        <rFont val="Times New Roman"/>
        <family val="1"/>
      </rPr>
      <t>ft</t>
    </r>
  </si>
  <si>
    <t>ТЧ-ПРО</t>
  </si>
  <si>
    <t>Измерители радиопомех</t>
  </si>
  <si>
    <t>АИДМ</t>
  </si>
  <si>
    <t>Счетчики-расходомеры массовые</t>
  </si>
  <si>
    <t>Селективные нановольтметры</t>
  </si>
  <si>
    <t>Осциллографы универсальные одноканальные</t>
  </si>
  <si>
    <t>Осциллографы универсальные  многоканальные</t>
  </si>
  <si>
    <t>Облучатели стационарные</t>
  </si>
  <si>
    <t>Аппараты физиотерапевтические</t>
  </si>
  <si>
    <t>Анализаторы жидкости кондуктометрические</t>
  </si>
  <si>
    <t>Денситометры</t>
  </si>
  <si>
    <t>Нитратомеры</t>
  </si>
  <si>
    <t>Измерители RLC</t>
  </si>
  <si>
    <t>Толщиномеры покрытий</t>
  </si>
  <si>
    <t>Осциллографы-мультиметры цифровые</t>
  </si>
  <si>
    <t>Вольтметры счетовые</t>
  </si>
  <si>
    <t>Частотометры счетовые</t>
  </si>
  <si>
    <t>Дефектоскопы электроискровые</t>
  </si>
  <si>
    <t>Вольтметры - пробники</t>
  </si>
  <si>
    <t>Приборы для высоковольтных испытаний и диагностики</t>
  </si>
  <si>
    <t>Ключи моментные 1,2-200Нм</t>
  </si>
  <si>
    <t>Расходомеры</t>
  </si>
  <si>
    <t>Осциллографы универсальные двухканальные</t>
  </si>
  <si>
    <t>Мониторы параметров жизнедеятельности</t>
  </si>
  <si>
    <t>Амперметры (щитовые)</t>
  </si>
  <si>
    <t xml:space="preserve">Вольтметры (щитовые) </t>
  </si>
  <si>
    <t>Килооомметры (щитовые)</t>
  </si>
  <si>
    <t>Частотомеры щитовые</t>
  </si>
  <si>
    <t>Комплект для испытания автоматических выключателей переменного тока</t>
  </si>
  <si>
    <t>Синус 1600</t>
  </si>
  <si>
    <t>Вехи телескопические</t>
  </si>
  <si>
    <t>Вискозиметры Штабингера</t>
  </si>
  <si>
    <t>Системы аварийного отключения газа (за 1 канал)</t>
  </si>
  <si>
    <t xml:space="preserve">Барометры </t>
  </si>
  <si>
    <t>Приспособление для испытания цементных образцов балочек на изгиб</t>
  </si>
  <si>
    <t>ПИ</t>
  </si>
  <si>
    <t>Каналы/контуры измерений поверка по унифицированному выходному сигналу</t>
  </si>
  <si>
    <t>Дефибрилляторы</t>
  </si>
  <si>
    <t>Оксиметры пульсовые портативные</t>
  </si>
  <si>
    <t>Амперметры многопредельные</t>
  </si>
  <si>
    <t>Н.Н.Куликова</t>
  </si>
  <si>
    <t>Весы для взвешивания молока</t>
  </si>
  <si>
    <t>Ампервольтметры переносные</t>
  </si>
  <si>
    <t>Измерители давления для определения водонепроницаемости</t>
  </si>
  <si>
    <t>Весы лабораторные квадрантные</t>
  </si>
  <si>
    <t>Гири (за 1 шт.) (калибровка с применением гирь Е2)</t>
  </si>
  <si>
    <t>Гири (за 1 шт.) (калибровка с применением гирь F1)</t>
  </si>
  <si>
    <t>Гири (за 1 шт.) (калибровка с применением гирь F2)</t>
  </si>
  <si>
    <t xml:space="preserve">Мультиметры-калибратор процессов </t>
  </si>
  <si>
    <t>Тарифы в Прейскуранте указаны без налога на добавленную стоимость. НДС взимается дополнительно по ставке 20% в соответствии с законодательством РФ.</t>
  </si>
  <si>
    <t>Начальник отдела ФХИСИ</t>
  </si>
  <si>
    <t>Настоящий Прейскурант цен разработан на основании следующих документов:</t>
  </si>
  <si>
    <t>Обобщенная группа</t>
  </si>
  <si>
    <t>Индикаторы часового типа (свыше 10 мм)</t>
  </si>
  <si>
    <t>Индикаторы часового типа (до 10 мм)</t>
  </si>
  <si>
    <t>Наборы плоскопараллельных концевых мер (за 1 шт., до 100 мм)</t>
  </si>
  <si>
    <t>Меры установочные к микрометрам гладким (25 - 125 мм)</t>
  </si>
  <si>
    <t>Меры установочные к микрометрам гладким (150 - 600 мм)</t>
  </si>
  <si>
    <t>Метроштоки (до 3,5 м)</t>
  </si>
  <si>
    <t>Головки измерительные</t>
  </si>
  <si>
    <t>Метры складные (за 1 шкалу)</t>
  </si>
  <si>
    <t>Микрометры (до 200 мм)</t>
  </si>
  <si>
    <t>Микрометры (200 - 600 мм)</t>
  </si>
  <si>
    <t>Рулетки (до 10 м)</t>
  </si>
  <si>
    <t>Рулетки с грузом (до 10 м)</t>
  </si>
  <si>
    <t xml:space="preserve">Нутромеры индикаторные с ценой деления 0,001 мм </t>
  </si>
  <si>
    <t>Рулетки (свыше 10 до 20 м)</t>
  </si>
  <si>
    <t>Рулетки (свыше 20 до 100 м)</t>
  </si>
  <si>
    <t>Рулетки с грузом (до 20 м)</t>
  </si>
  <si>
    <t>Рулетки с грузом (свыше 20 до 100 м)</t>
  </si>
  <si>
    <t>Штангенциркули
 (до 200 мм)</t>
  </si>
  <si>
    <t>Штангенциркули
 (свыше 200 мм до 2000 мм)</t>
  </si>
  <si>
    <t>Весы  (до 30 кг)</t>
  </si>
  <si>
    <t>Весы настольные циферблатные  (до 10 кг)</t>
  </si>
  <si>
    <t>Весы настольные для определения массы и стоимости</t>
  </si>
  <si>
    <t>Дозаторы до 100 кг</t>
  </si>
  <si>
    <t>Дозаторы до 200 кг</t>
  </si>
  <si>
    <t>Дозаторы до 500 кг</t>
  </si>
  <si>
    <t>Дозаторы до 1000 кг</t>
  </si>
  <si>
    <t>Дозаторы до 2000 кг</t>
  </si>
  <si>
    <t xml:space="preserve">Твердомеры </t>
  </si>
  <si>
    <t>Машины для испытаний на сжатие (до 200 т)</t>
  </si>
  <si>
    <t>Машины для испытаний на сжатие (до 50 т)</t>
  </si>
  <si>
    <t>Машины для испытаний на сжатие (до 100 т)</t>
  </si>
  <si>
    <t>Машины для испытания на растяжение  (до 50 т)</t>
  </si>
  <si>
    <t>Весы (до 60 кг) КТ III</t>
  </si>
  <si>
    <t>Измерители  давления цифровые</t>
  </si>
  <si>
    <t xml:space="preserve">Приборы регистрирующие (Регулирование) </t>
  </si>
  <si>
    <t>Мерник эталонный 2-го разряда М2Р-2000</t>
  </si>
  <si>
    <t>Мерники металлические образцовые 2-го разряда  (50, 100, 200, 500) дм3</t>
  </si>
  <si>
    <t xml:space="preserve">Счетчики холодной и горячей воды крыльчатые (Ду 20 мм)      </t>
  </si>
  <si>
    <t>Расходомеры-счетчики вихревые объемные  (Ду 80, 100 ПГ выше 0,5%)</t>
  </si>
  <si>
    <t xml:space="preserve">Преобразователи термоэлектрические ТХА-0292, ТХК-0292, ТХА-0192, </t>
  </si>
  <si>
    <t>Термометры ртутные стеклянные лабораторные (ц.д. 0,2 и ниже)</t>
  </si>
  <si>
    <t>Термометры стеклянные (ц.д. 0,2 и ниже)</t>
  </si>
  <si>
    <t>Манометры / Калибраторы давления грузопоршневые КТ 0,05 - 0,2 с ВПИ свыше 6 МПа</t>
  </si>
  <si>
    <t>Манометры / Калибраторы давления грузопоршневые КТ 0,05 - 0,2 с ВПИ до 6 МПа</t>
  </si>
  <si>
    <t>Манометры и вакуумметры деформационные образцовые с условными шкалами МО и ВО КТ 0,15</t>
  </si>
  <si>
    <t xml:space="preserve">Манометры и вакуумметры деформационные образцовые с условными шкалами МО и ВО КТ 0,4 </t>
  </si>
  <si>
    <t>Манометры и вакуумметры деформационные образцовые с условными шкалами МО и ВО КТ 0,15  (градуирование)</t>
  </si>
  <si>
    <t>Манометры и вакуумметры деформационные образцовые с условными шкалами МО и ВО КТ 0,4 (градуирование)</t>
  </si>
  <si>
    <t>Манометры деформационные КТ 0,4 - 0,6</t>
  </si>
  <si>
    <t xml:space="preserve">Сфигмоманометры, приборы для измерения артериального давления механические </t>
  </si>
  <si>
    <t>Напоромеры, тягомеры, тягонапоромеры</t>
  </si>
  <si>
    <t>Комплексы гидрологические ГМУ</t>
  </si>
  <si>
    <t>Мензурки мерные</t>
  </si>
  <si>
    <t>Пипетки</t>
  </si>
  <si>
    <t>Система измерений количества и показателей качества нефти А3501</t>
  </si>
  <si>
    <t xml:space="preserve">Счетчики холодной и горячей воды крыльчатые (Ду 15мм)      </t>
  </si>
  <si>
    <t xml:space="preserve">Счетчики холодной и горячей воды крыльчатые (Ду 25, 32 мм)      </t>
  </si>
  <si>
    <t xml:space="preserve">Счетчики холодной и горячей воды крыльчатые (Ду 40, 50, 65, 80 мм)    </t>
  </si>
  <si>
    <t>Счетчики холодной и горячей воды крыльчатые (Ду 100, 150 мм)</t>
  </si>
  <si>
    <t>Теплосчетчики (в комплекте с одним ППР)</t>
  </si>
  <si>
    <t>Теплосчетчики (в комплекте с ППР)</t>
  </si>
  <si>
    <t>Установка расходомерная массовая УРМ Теплоком-80-01/0,05</t>
  </si>
  <si>
    <t>Установка поверочная малогабаритная МПУ "СЭМ"-1-200</t>
  </si>
  <si>
    <t>Счетчики газа камерные (G1, G2, G3, G4)</t>
  </si>
  <si>
    <t>Датчики / преобразователи температуры</t>
  </si>
  <si>
    <t>Каналы/контуры измерительных систем (поверка по унифицир вых. Сигналу)</t>
  </si>
  <si>
    <t>Термопары / реобразователи термоэлектрические</t>
  </si>
  <si>
    <t>Термометры жидкостные стекляные (ЦД 0,5 и выше)</t>
  </si>
  <si>
    <t>Термометры ртутные метеорологические к аспирационному психрометру ТМ-6</t>
  </si>
  <si>
    <t>Генераторы сигналов низкочастотные (Кг 0,002 %)</t>
  </si>
  <si>
    <t xml:space="preserve">Генераторы сигналов низкочастотные </t>
  </si>
  <si>
    <t>Генераторы сигналов низкочастотные (U вых. более 10 В)</t>
  </si>
  <si>
    <t>Генераторы сигналов низкочастотные прецизионные Г3-110</t>
  </si>
  <si>
    <t xml:space="preserve">Измерители скорости движения транспортных средств </t>
  </si>
  <si>
    <t xml:space="preserve">Осциллографы одноканальные </t>
  </si>
  <si>
    <t>Частотомеры электронно-счетные со сменными блоками</t>
  </si>
  <si>
    <t>Частотомеры электронно-счетные импортные</t>
  </si>
  <si>
    <t>Усилители</t>
  </si>
  <si>
    <t>Оксиметры пульсовые, пульсоксиметры</t>
  </si>
  <si>
    <t>Реографы</t>
  </si>
  <si>
    <t>Мосты кабельные, переменного и постоянного тока</t>
  </si>
  <si>
    <t>Варметры и ваттметры рабочие</t>
  </si>
  <si>
    <t>Анализаторы влажности весовые</t>
  </si>
  <si>
    <t>Масс-спектрометры</t>
  </si>
  <si>
    <t>Оксиметры</t>
  </si>
  <si>
    <t>Дозиметры-радиометры (с тремя БД)</t>
  </si>
  <si>
    <t>Дозиметры-радиометры (с четыремя БД)</t>
  </si>
  <si>
    <t>Измерители, регуляторы температуры</t>
  </si>
  <si>
    <t>Анализаторы показателей гемостаза</t>
  </si>
  <si>
    <t xml:space="preserve">Анализаторы растворенного кислорода HI </t>
  </si>
  <si>
    <t>Анализаторы растворенного кислорода Марк</t>
  </si>
  <si>
    <t>Аппараты рентгеновские</t>
  </si>
  <si>
    <t>Анализатор серы, солей</t>
  </si>
  <si>
    <t>Анализаторы содержания нефтепродуктов в воде</t>
  </si>
  <si>
    <t>Анализаторы температуры вспышки в закрытом тигле</t>
  </si>
  <si>
    <t>Анализаторы фотометрические автоматические Chem Well</t>
  </si>
  <si>
    <t>Анализаторы фотометрические универсальные КФК-3М</t>
  </si>
  <si>
    <t>Ареометры</t>
  </si>
  <si>
    <t>Вискозиметры ротационные</t>
  </si>
  <si>
    <t>Вискозиметры капиллярные</t>
  </si>
  <si>
    <t xml:space="preserve">Газоанализаторы, трассовые, датчики стационарные </t>
  </si>
  <si>
    <t>Газоанализаторы, портативные</t>
  </si>
  <si>
    <t xml:space="preserve">Газоанализаторы, датчики токсичных газов </t>
  </si>
  <si>
    <t>Измерители комбинированные Seven</t>
  </si>
  <si>
    <t>Измерители комбинированные кондуктометрические</t>
  </si>
  <si>
    <t>Колориметры</t>
  </si>
  <si>
    <t>Мутномеры</t>
  </si>
  <si>
    <t>Плотномеры</t>
  </si>
  <si>
    <t xml:space="preserve">Приборы, регистраторы для определения температуры вспышки </t>
  </si>
  <si>
    <t>Спектрометры рентгеновские</t>
  </si>
  <si>
    <t xml:space="preserve">Фурье-спектрофотометры </t>
  </si>
  <si>
    <t>Экспресс-анализаторы биохимические</t>
  </si>
  <si>
    <t>Ваттметры, вольтамперметры  (ПГ ± 0,2 %)</t>
  </si>
  <si>
    <t>Вольтметры аналоговые  переменного тока</t>
  </si>
  <si>
    <t>Измерители сопротивления заземления и изоляции</t>
  </si>
  <si>
    <t>Вольтамперфазометры аналоговые</t>
  </si>
  <si>
    <t>Калибраторы (по каналам электрических величин многодиапазонные)</t>
  </si>
  <si>
    <t>Приборы универсальные Р 4833</t>
  </si>
  <si>
    <t>Трансформатор напряжения трехфазные</t>
  </si>
  <si>
    <t>Трансформатор напряжения однофазный</t>
  </si>
  <si>
    <t>Трансформаторы тока (низковольтные однопредельные)</t>
  </si>
  <si>
    <t>Трансформаторы тока (низковольтные многопредельные)</t>
  </si>
  <si>
    <t>Трансформаторы тока высоковольтные однопредельные)</t>
  </si>
  <si>
    <t>Каналы/контуры измерений загазованности измерительных систем</t>
  </si>
  <si>
    <t>Блоки преобразования сигналов БПС</t>
  </si>
  <si>
    <t xml:space="preserve">Приборы регистрирующие µR (температура) </t>
  </si>
  <si>
    <t>Приборы вторичные  дифференциально-трансформаторные (температура)</t>
  </si>
  <si>
    <t>Приборы показывающие и регистрирующие, мосты и потенциометры многоканальные</t>
  </si>
  <si>
    <t>Приборы показывающие и регистрирующие, мосты и потенциометры одноканальные</t>
  </si>
  <si>
    <t>Каналы/контуры давления измерительных систем</t>
  </si>
  <si>
    <t xml:space="preserve">Анализаторы жидкости Флюорат-02  </t>
  </si>
  <si>
    <t>Анализаторы вязкости HVM 472</t>
  </si>
  <si>
    <t>Анализатор ПАН-As</t>
  </si>
  <si>
    <t>Анализаторы электролитов и газов крови</t>
  </si>
  <si>
    <t>Анализаторы температуры вспышки в открытом тигле</t>
  </si>
  <si>
    <t>Анализаторы микробиологические БакТрак</t>
  </si>
  <si>
    <t>Анализаторы комбинированные (за 1 параметр)</t>
  </si>
  <si>
    <t>Анализаторы паров этанола АЛКОТЕКТОР</t>
  </si>
  <si>
    <t>Анализаторы паров этанола АКПЭ-01-"Мета"</t>
  </si>
  <si>
    <t xml:space="preserve">Анализаторы паров этанола Alcotest </t>
  </si>
  <si>
    <t>Анализаторы паров этанола Lion Alcolmeter</t>
  </si>
  <si>
    <t>Приборы судебно-медицинского эксперта ПСМЭ</t>
  </si>
  <si>
    <t>Каналы/контуры измерений расхода, уровня измерительных систем</t>
  </si>
  <si>
    <t>Электрокардиограф (одноканальный)</t>
  </si>
  <si>
    <t>геом</t>
  </si>
  <si>
    <t>мех</t>
  </si>
  <si>
    <t>давл</t>
  </si>
  <si>
    <t>расход</t>
  </si>
  <si>
    <t>физ-хим</t>
  </si>
  <si>
    <t>тепло</t>
  </si>
  <si>
    <t>время</t>
  </si>
  <si>
    <t>эл</t>
  </si>
  <si>
    <t>радио</t>
  </si>
  <si>
    <t>мед</t>
  </si>
  <si>
    <t>иониз</t>
  </si>
  <si>
    <t>изм системы</t>
  </si>
  <si>
    <t>Компараторы частотные</t>
  </si>
  <si>
    <t>Сигнализаторы дистанционные</t>
  </si>
  <si>
    <t>При поверке средств измерений на оборудовании Заказчика предусмотрено снижение установленного тарифа на услуги (работы) в размере 10% при условии заключения договора на совместное использование оборудования.</t>
  </si>
  <si>
    <t>Измерители влажности и температуры</t>
  </si>
  <si>
    <t>Приборы комбинированные по каналу температуры</t>
  </si>
  <si>
    <t>Приборы комбинированные по каналу влажности</t>
  </si>
  <si>
    <t>Приборы комбинированные по каналу температуры и влажности</t>
  </si>
  <si>
    <t xml:space="preserve">Измерители параметров электроэнергии </t>
  </si>
  <si>
    <t xml:space="preserve">Измерители показателей качества электрической энергии </t>
  </si>
  <si>
    <t xml:space="preserve">Измерители потенциалов цифровые </t>
  </si>
  <si>
    <t xml:space="preserve">Анализаторы параметров качества электрической энергии </t>
  </si>
  <si>
    <t xml:space="preserve">Влагомер древесины электронный </t>
  </si>
  <si>
    <t xml:space="preserve">Измерители параметров цепей "фаза-нуль" и "фаза-фаза" электросетей </t>
  </si>
  <si>
    <t xml:space="preserve">Измерители параметров трансформаторов </t>
  </si>
  <si>
    <t xml:space="preserve">Измерители электрического сопротивления </t>
  </si>
  <si>
    <t xml:space="preserve">Измеритель напряжения электронный </t>
  </si>
  <si>
    <t xml:space="preserve">Прибор для измерения параметров однофазной цепи </t>
  </si>
  <si>
    <t xml:space="preserve">Приборы для контроля сопротивления петли фаза-нуль </t>
  </si>
  <si>
    <t xml:space="preserve">Приборы измерительные мнофункциональные цифровые </t>
  </si>
  <si>
    <t xml:space="preserve">Приборы электроизмерительные лабораторные переносные аналоговые </t>
  </si>
  <si>
    <t xml:space="preserve">Приборы энергетика многофункциональные портативные </t>
  </si>
  <si>
    <t xml:space="preserve">Сопротивления добавочные </t>
  </si>
  <si>
    <t xml:space="preserve">Установки измерительные  </t>
  </si>
  <si>
    <t>Счетчики активной и реактивной электрической энергии трехфазные переносные</t>
  </si>
  <si>
    <t>Весы аптечные</t>
  </si>
  <si>
    <t>Манометры / Калибраторы давления грузопоршневые КТ 0,05 - 0,2 с ВПИ свыше 6 Мпа превматические</t>
  </si>
  <si>
    <t>Манометры / Калибраторы давления грузопоршневые КТ 0,05 - 0,2 с ВПИ до 6 Мпа превматические</t>
  </si>
  <si>
    <t>Сигнализаторы загазованности природным газом стационарные</t>
  </si>
  <si>
    <t>Термометры сопротивления ТПК</t>
  </si>
  <si>
    <t>Аппараты контроля и диагностирования дефектов СИНУС - 3600</t>
  </si>
  <si>
    <t>Аппараты испытания диэлектрических материалов</t>
  </si>
  <si>
    <t>Микрометры (в мм) (до 100 мм.)</t>
  </si>
  <si>
    <t>Микрометры (в мм) (св. 100 мм.)</t>
  </si>
  <si>
    <t>Микрометры (в дюймах)(до 100 мм.)</t>
  </si>
  <si>
    <t>Микрометры (в дюймах)(св. 100 мм.)</t>
  </si>
  <si>
    <t>Нутромеры микрометрические (50-175 мм)</t>
  </si>
  <si>
    <t>Нутромеры микрометрические (175-2500 мм)</t>
  </si>
  <si>
    <t>Рулетки измерительные металлические (до 5 м.)</t>
  </si>
  <si>
    <t>Рулетки измерительные металлические (до 10 м.)</t>
  </si>
  <si>
    <t>Рулетки измерительные металлические (до 20 м.)</t>
  </si>
  <si>
    <t>Рулетки измерительные металлические (до 100 м.)</t>
  </si>
  <si>
    <t>Штангенциркули (до 200 мм.)</t>
  </si>
  <si>
    <t>Штангенциркули (св. 200 мм.)</t>
  </si>
  <si>
    <t>Щупы  (за 1 шт.)</t>
  </si>
  <si>
    <t>Весы автомобильные (до 40 т.)</t>
  </si>
  <si>
    <t>Весы автомобильные (до 60 т.)</t>
  </si>
  <si>
    <t>Весы автомобильные (до 80 т.)</t>
  </si>
  <si>
    <t>Весы платформенные (с НПВ до 30 кг.)</t>
  </si>
  <si>
    <t>Весы платформенные (с НПВ от 600 до 5000 кг.)</t>
  </si>
  <si>
    <t>Весы платформенные (с НПВ от 30 до 150 кг.)</t>
  </si>
  <si>
    <t>Весы платформенные (с НПВ от 150 до 600 кг.)</t>
  </si>
  <si>
    <t>Весы крановые (с НПВ до 5 т.)</t>
  </si>
  <si>
    <t>Дозаторы весовые дискретного действия (до 200 кг вкл.)</t>
  </si>
  <si>
    <t>Дозаторы весовые дискретного действия (до 500 кг вкл.)</t>
  </si>
  <si>
    <t>Дозаторы весовые дискретного действия (до 1000 кг вкл.)</t>
  </si>
  <si>
    <t>Дозаторы весовые дискретного действия (до 1500 кг вкл.)</t>
  </si>
  <si>
    <t>Дозаторы весовые дискретного действия (до2000 кг вкл.)</t>
  </si>
  <si>
    <t>Дозаторы весовые дискретного действия (до 2500 кг вкл.)</t>
  </si>
  <si>
    <t>Ключи моментные во внесистемных единицах (22,1 - 147,5 lbf·ft)</t>
  </si>
  <si>
    <t>Ключи моментные во внесистемных единицах (147,5 - 368,7 lbf·ft)</t>
  </si>
  <si>
    <t>Ключи моментные во внесистемных единицах (368,7 - 737,6 lbf·ft)</t>
  </si>
  <si>
    <t>Ключи моментные во внесистемных единицах (737,6 - 1106,3 lbf·ft)</t>
  </si>
  <si>
    <t>Прессы гидравлические, машины для испытания на сжатие ((до 200 тс)</t>
  </si>
  <si>
    <t>Приборы блок ИММ</t>
  </si>
  <si>
    <t>Приборы ИТОМ</t>
  </si>
  <si>
    <t>Приборы КАСО-1</t>
  </si>
  <si>
    <t>Приборы КАСО-2</t>
  </si>
  <si>
    <t>Приборы КАСО-5</t>
  </si>
  <si>
    <t>Приборы КСР-5М блок СГ</t>
  </si>
  <si>
    <t>Приборы ПКО-2</t>
  </si>
  <si>
    <t>Приборы П-12-МК</t>
  </si>
  <si>
    <t>Приборы ПСО4-316</t>
  </si>
  <si>
    <t>Приборы (КПРВ)К5  И5</t>
  </si>
  <si>
    <t>Приборы кабельные ТЧ-ПРО</t>
  </si>
  <si>
    <t>Приборы радиолокационные РИП-3</t>
  </si>
  <si>
    <t>Установка ПА-АГД</t>
  </si>
  <si>
    <t>Установка 63689/023</t>
  </si>
  <si>
    <t>Установка 63689/024</t>
  </si>
  <si>
    <t>Установка УПИ-48М</t>
  </si>
  <si>
    <t>Установка УП-МСРП</t>
  </si>
  <si>
    <t>Установка КПА-ИС1</t>
  </si>
  <si>
    <t>Установка УПИВ-41А,Б</t>
  </si>
  <si>
    <t>Установка ПЭ-11</t>
  </si>
  <si>
    <t>Установка УПП-ГМК</t>
  </si>
  <si>
    <t>Установка ПКР-24</t>
  </si>
  <si>
    <t>Установка УПР-4ау</t>
  </si>
  <si>
    <t>Установка АП34б.602.702.007</t>
  </si>
  <si>
    <t>Установка УПЗ-АОС-81М</t>
  </si>
  <si>
    <t>Установка ПС11-02</t>
  </si>
  <si>
    <t>Установка УПУ-У</t>
  </si>
  <si>
    <t>Установка ПКРТ-27</t>
  </si>
  <si>
    <t>Приложение №3</t>
  </si>
  <si>
    <t>Расходомеры ультразвуковые ( беспроливная / иммитационная поверка)</t>
  </si>
  <si>
    <t>Каналы/контуры измерительных систем (температуры )</t>
  </si>
  <si>
    <t>Тахографы</t>
  </si>
  <si>
    <t>Газоанализаторы, датчики (за 1 датчик)</t>
  </si>
  <si>
    <t>Дозаторы пипеточные  (одноканальные)</t>
  </si>
  <si>
    <t>Дозиметры рентгеновского излучения клинические ДРК-1
 (за одну камеру)</t>
  </si>
  <si>
    <t>Весы автомобильные (до 100 т)</t>
  </si>
  <si>
    <t>Весы автомобильные (до 40 т)</t>
  </si>
  <si>
    <t>Весы автомобильные (до 60 т)</t>
  </si>
  <si>
    <t>Весы автомобильные (до 80 т)</t>
  </si>
  <si>
    <t>Весы медицинские (механика) до 200 кг</t>
  </si>
  <si>
    <t>Весы медицинские детские (механика) до 20 кг</t>
  </si>
  <si>
    <t>Весы механические (1000 кг)</t>
  </si>
  <si>
    <t>Весы механические (2000 кг, 3000 кг)</t>
  </si>
  <si>
    <t>Весы механические (500 кг)</t>
  </si>
  <si>
    <t>Весы механические (до 200 кг)</t>
  </si>
  <si>
    <r>
      <t>Гири М</t>
    </r>
    <r>
      <rPr>
        <vertAlign val="sub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>(1 - 20) кг за 1 шт</t>
    </r>
  </si>
  <si>
    <r>
      <t>Гири М</t>
    </r>
    <r>
      <rPr>
        <vertAlign val="sub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>(1 мг - 500 г) за 1 шт</t>
    </r>
  </si>
  <si>
    <t xml:space="preserve">Ключи динамометрические (св. 1000 до 1500 Нм) </t>
  </si>
  <si>
    <t xml:space="preserve">Ключи динамометрические (св.200 до 500 Нм) </t>
  </si>
  <si>
    <t xml:space="preserve">Ключи динамометрические (св. 500 до 1000 Нм) </t>
  </si>
  <si>
    <t>Индивидуальные дозиметры (за 1 шт.)</t>
  </si>
  <si>
    <t>Дозиметры гамма-излучений</t>
  </si>
  <si>
    <t xml:space="preserve">Измерители мощности дозы (рентгенометры) </t>
  </si>
  <si>
    <t>Весы  (150-600 кг)</t>
  </si>
  <si>
    <t>Весы  (30-150 кг)</t>
  </si>
  <si>
    <t>Весы (600-5000 кг)</t>
  </si>
  <si>
    <t>Весы лабораторные  (до 1000 г)</t>
  </si>
  <si>
    <t>Весы лабораторные (до 60 кг)</t>
  </si>
  <si>
    <t>Гири F1, F2 (до 20кг.)</t>
  </si>
  <si>
    <t>Гири торговые (КТ 5-6, М2, М3)</t>
  </si>
  <si>
    <t>Машины разрывные (до 10 т)</t>
  </si>
  <si>
    <t>Прессы гидравлические (до 10 т)</t>
  </si>
  <si>
    <t>Машины разрывные (10-100 т)</t>
  </si>
  <si>
    <t>Прессы гидравлические (10-50 т)</t>
  </si>
  <si>
    <t>Прессы гидравлические (50-100 т)</t>
  </si>
  <si>
    <t>Прессы гидравлические (100-250 т)</t>
  </si>
  <si>
    <t xml:space="preserve">Генераторы уровня </t>
  </si>
  <si>
    <t>Манометры деформационные по 3 точкам</t>
  </si>
  <si>
    <t>Манометры деформационные по 4-6 точкам</t>
  </si>
  <si>
    <t>Манометры деформационные свыше 6 точек</t>
  </si>
  <si>
    <t>Приборы регистрирующие (самопишущие) по каналу измерения давления по 5 точкам</t>
  </si>
  <si>
    <t>Приборы регистрирующие (самопишущие) по каналу измерения темературы по 3 точкам</t>
  </si>
  <si>
    <t>Измерители правильности чередования фаз и перекоса фаз по напряжению</t>
  </si>
  <si>
    <t>Измерители фаза-ноль</t>
  </si>
  <si>
    <t>Индикаторы чередования фаз</t>
  </si>
  <si>
    <t>Индикаторы утечки</t>
  </si>
  <si>
    <t>Приборы для измерения параметров коррозионной агрессивности проб грунта</t>
  </si>
  <si>
    <t xml:space="preserve">Дешифраторы </t>
  </si>
  <si>
    <t>Измерители сопротивления индуктивности емкости</t>
  </si>
  <si>
    <t xml:space="preserve">Измерители мощности и КСВ </t>
  </si>
  <si>
    <t>Имитаторы</t>
  </si>
  <si>
    <t>Имитаторы гировертикали</t>
  </si>
  <si>
    <t>Калибраторы дальности лабораторные</t>
  </si>
  <si>
    <t>Определители места повреждения кабеля</t>
  </si>
  <si>
    <t xml:space="preserve">Измерители мощности дозы </t>
  </si>
  <si>
    <t>Измерители радиоактивности и уровня накопленной дозы радиации</t>
  </si>
  <si>
    <t>Индикаторы-сигнализаторы</t>
  </si>
  <si>
    <t>Эхоимпульсные системы ультразвуковой диагностики</t>
  </si>
  <si>
    <t>Ультразвуковые сканеры</t>
  </si>
  <si>
    <t>Прикроватные мониторы пациента</t>
  </si>
  <si>
    <t>Магнитотерапевтические аппараты</t>
  </si>
  <si>
    <t>Комплексы мониторирования ЭКГ по Холтеру</t>
  </si>
  <si>
    <t>Аппараты Электросон</t>
  </si>
  <si>
    <t>Аппараты УВЧ терапии</t>
  </si>
  <si>
    <t>Аппараты низкочастотной физиотерапии</t>
  </si>
  <si>
    <t>Аппараты ИВЛ</t>
  </si>
  <si>
    <t>Аппараты для ультразвуковой терапии</t>
  </si>
  <si>
    <t>Аппараты для гальванизации и электрофореза</t>
  </si>
  <si>
    <t>Аппараты дарсонвализации</t>
  </si>
  <si>
    <t>Калибраторы</t>
  </si>
  <si>
    <t>Импульсные локаторы-дефектоискатели</t>
  </si>
  <si>
    <t xml:space="preserve">Измерители LCR </t>
  </si>
  <si>
    <t>Фазоуказатели</t>
  </si>
  <si>
    <t>Установки контроля и диагностирования диэлектриков АИИ-70</t>
  </si>
  <si>
    <t>Вилки нагрузочные</t>
  </si>
  <si>
    <t>Аппараты испытания изоляции передвижной АИИ70М</t>
  </si>
  <si>
    <t>Маршрутизаторы</t>
  </si>
  <si>
    <t xml:space="preserve">Юстировочные линейки </t>
  </si>
  <si>
    <t>Гексогональные гребенки (мокрого слоя)</t>
  </si>
  <si>
    <t>Адгезиметры -ножи</t>
  </si>
  <si>
    <t>Баллонные плотномеры</t>
  </si>
  <si>
    <t>Бетоносмесители</t>
  </si>
  <si>
    <t>Встряхивающие столики</t>
  </si>
  <si>
    <t>Динамические плотномеры</t>
  </si>
  <si>
    <t>Динамические плотномеры со штампом</t>
  </si>
  <si>
    <t>Динамические плотномеры-влагомеры Ковалева</t>
  </si>
  <si>
    <t>Иглы стальные и иглы алюминиевые из проволоки</t>
  </si>
  <si>
    <t>Измерители смещения</t>
  </si>
  <si>
    <t>Инструменты для поверки погрешности сварочных швов за 1 шт.</t>
  </si>
  <si>
    <t>Катетомеры</t>
  </si>
  <si>
    <t>Кольца пробоотборника</t>
  </si>
  <si>
    <t>Конусы Васильева</t>
  </si>
  <si>
    <t>Коперы</t>
  </si>
  <si>
    <t>Листы гладкие металлические</t>
  </si>
  <si>
    <t>Лопатки для перемешивания</t>
  </si>
  <si>
    <t>Мерные цилиндры</t>
  </si>
  <si>
    <t>Мерные цилиндры 1 - 10л (комплект из 4 шт)</t>
  </si>
  <si>
    <t>Мешалки</t>
  </si>
  <si>
    <t>Обжимные устройства с индикатором для испытания образцов асфальтобетона по схеме Маршалла</t>
  </si>
  <si>
    <t>Объемомеры</t>
  </si>
  <si>
    <t>Пенетрометры</t>
  </si>
  <si>
    <t>Пенетрометры электронные</t>
  </si>
  <si>
    <t>Перемешивающие устройства</t>
  </si>
  <si>
    <t>Полочные барабаны</t>
  </si>
  <si>
    <t>Полуавтоматические приборы для стандартного уплотнения грунта с одной наковальней</t>
  </si>
  <si>
    <t>Полуавтоматические приборы для стандартного уплотнения грунта с двумя наковальнями</t>
  </si>
  <si>
    <t>Приборы ВИКА</t>
  </si>
  <si>
    <t>Приборы для определения прочности бетона (молоток Шмидта)</t>
  </si>
  <si>
    <t>Приборы для определения размокаемости грунта</t>
  </si>
  <si>
    <t>Приборы для определения свободного набухания грунтов в лабораторных условиях</t>
  </si>
  <si>
    <t>Приборы плотности крупноблочного грунта</t>
  </si>
  <si>
    <t>Приборы стандартного уплотнения</t>
  </si>
  <si>
    <t>Приборы фильтрации песчаных грунтов</t>
  </si>
  <si>
    <t>Копры маятниковые</t>
  </si>
  <si>
    <t>Дефектоскопы ультразвуковые (за 1 пьезоэлектронный преобразователь)</t>
  </si>
  <si>
    <t>Головки измерительные пружинно-оптические (оптикаторы)</t>
  </si>
  <si>
    <t>Мегаомметры щитовые</t>
  </si>
  <si>
    <t>Рефрактометры для определения солености (калибровка)</t>
  </si>
  <si>
    <t xml:space="preserve">Секундомеры электронные </t>
  </si>
  <si>
    <t>Преобразователи расхода электромагнитные ПРЭМ (ДУ 15-65)</t>
  </si>
  <si>
    <t>Вычислители количества теплоты</t>
  </si>
  <si>
    <t>Установки поверочные средств измерений объема и массы для верхнего и нижнего налива УПМ-2000</t>
  </si>
  <si>
    <t>Комплексы топливозаправочные ТЗК-100ХХХХХХ (за 1 канал)</t>
  </si>
  <si>
    <t>№ п/п</t>
  </si>
  <si>
    <t>с дополнениями и изменениями</t>
  </si>
  <si>
    <t>Аппарат для определения температуры застывания нефтепродуктов</t>
  </si>
  <si>
    <t xml:space="preserve">Аппарат для определения фактических смол в топливе </t>
  </si>
  <si>
    <t>хронометражная карта</t>
  </si>
  <si>
    <t>отделы</t>
  </si>
  <si>
    <t>Главный метролог</t>
  </si>
  <si>
    <t>Начальник отдела МЛУСИ</t>
  </si>
  <si>
    <t>Прейскурант цен утверждается и вводится в действие приказом руководителя ФБУ "Сахалинский ЦСМ".</t>
  </si>
  <si>
    <t>Аппарат автоматический для определения колоидной стабильности пластических смазок</t>
  </si>
  <si>
    <t>Образцы шероховатости</t>
  </si>
  <si>
    <t xml:space="preserve">калибровка </t>
  </si>
  <si>
    <t>Шаблон проходной для проверки диаметра и соединения труб</t>
  </si>
  <si>
    <t xml:space="preserve">аттестация </t>
  </si>
  <si>
    <t>Виброплощадка</t>
  </si>
  <si>
    <t>Дозатор Журавлёва</t>
  </si>
  <si>
    <t>Рейка нивелирная</t>
  </si>
  <si>
    <t>Профилемер</t>
  </si>
  <si>
    <t>Сменный наконечник для пробоотборного устройства (сопло)</t>
  </si>
  <si>
    <t>Калибровочный шар металлический</t>
  </si>
  <si>
    <t>Аппарат автоматический для определения растяжения нефтянных битумов (геометрические параметры)</t>
  </si>
  <si>
    <t>Аппарат автоматический для определения темперетуры размягчения нефтебитумов</t>
  </si>
  <si>
    <t>Аппарат для определения температуры размягчения нефтебитума по методу «кольцо и шар»</t>
  </si>
  <si>
    <t>Аппарат автоматический для определения темперетуры хрупкости битумов</t>
  </si>
  <si>
    <t>14.</t>
  </si>
  <si>
    <t xml:space="preserve"> -Постановление Правительства РФ от 20.04.2010 №250 "О перечне средств измерений, поверка которых осуществляется только аккредитованными в установленном порядке в области обеспечения единства измерений государственными региональными центрами метрологии" (с изменениями и дополнениями)</t>
  </si>
  <si>
    <t>Резервуары горизонтальные цилиндрические до 5000 л (геом метод)</t>
  </si>
  <si>
    <t xml:space="preserve"> -Федеральный закон от 26.06.2008 №102-ФЗ "Об обеспечении единства измерений"</t>
  </si>
  <si>
    <t>Дальномеры лазерные (в диапазоне 0 - 20 м)</t>
  </si>
  <si>
    <t>Манометры деформационные КТ 0,15-0,4</t>
  </si>
  <si>
    <t>Мерники металлические образцовые 2-го разряда (10 ) дм3</t>
  </si>
  <si>
    <t>Мерники технические 1-го класса М1КЛ- 500, 1000, 2000</t>
  </si>
  <si>
    <t>Пирометры / термометры инфракрасные  [ (-40…450) °С]</t>
  </si>
  <si>
    <t>Термометры биметаллические, манометрические</t>
  </si>
  <si>
    <t>Термостаты жидкостные</t>
  </si>
  <si>
    <t xml:space="preserve">Ключи динамометрические (1,2 - 200 Нм) </t>
  </si>
  <si>
    <t>Машины для определения предела прочности цемента МИИ-100</t>
  </si>
  <si>
    <t>Измерители артериального давления автоматические</t>
  </si>
  <si>
    <t>Манометры цифровые (ПГ 0,1-1)%</t>
  </si>
  <si>
    <t>Манометры цифровые прецизионные (ПГ 0,02-0,05)%</t>
  </si>
  <si>
    <t>Манометры, вакуумметры, мановакуумметры, напоромеры, тягомеры, тягонапоромеры, дифманометры показывающие, сигнализирующие и электроконтактные</t>
  </si>
  <si>
    <t>Преобразователи / датчики давления (0-250МПа (ПГ 0,1-2,5)</t>
  </si>
  <si>
    <t>Манометр дифференциальный показывающий ДП</t>
  </si>
  <si>
    <t>Дозаторы   (электронные многоканальные)</t>
  </si>
  <si>
    <t>Манометры / Калибраторы давления грузопоршневые КТ 0,01 - 0,02 (0,02 до 60МПа)</t>
  </si>
  <si>
    <t>Преобразователи давления  0-60 Мпа (ПГ 0,02-0,05)</t>
  </si>
  <si>
    <t xml:space="preserve">Кружки мерные </t>
  </si>
  <si>
    <t>Уровнемеры, датчики уровня</t>
  </si>
  <si>
    <t>Теплосчетчики бытовые</t>
  </si>
  <si>
    <t>Мосты автоматические, потенциометры, милливольтметры (температуры)</t>
  </si>
  <si>
    <t xml:space="preserve">Термометры электроконтактные и термометры электроконтактные </t>
  </si>
  <si>
    <t>Примечания</t>
  </si>
  <si>
    <t>Прибор для определения коэффициента размолоспособности по Хардгрову</t>
  </si>
  <si>
    <t>Комплексы измерительно-вычислительные для определения механических свойств грунтов</t>
  </si>
  <si>
    <t>Машины для испытаний на сжатие (до 10 т)</t>
  </si>
  <si>
    <t>Мультиметры  ПГ ± (0,1 … 0,5) %, (0,025 … 30) А, (40 … 1000) Гц; ПГ ± (0,1 … 0,5) %, (0,1 … 1000) В, (40 … 1000) Гц; ПГ ± (0,1 … 0,5) %, (0,000002 … 30) А; ПГ ± (0,05 ... 0,5) %, (0,001 … 1000) В; ПГ ± (0,002 … 100) %, 0,001 Ом … 1 ТОм )</t>
  </si>
  <si>
    <t>Фазометры КТ (1 … 4)</t>
  </si>
  <si>
    <t>количество знаков</t>
  </si>
  <si>
    <t>(ГАЗЫ: СН4, СО, H2S, О2)</t>
  </si>
  <si>
    <t>(Излучения: гамма, альфа, бэта)</t>
  </si>
  <si>
    <t>(Излучения: гамма)</t>
  </si>
  <si>
    <t>КТ ниже 1; (0,025 … 30) А, (40 … 1000) Гц; (0,1 … 1000) В, (40 … 1000) Гц; (0,000002 … 30) А; (0,001 … 1000) В</t>
  </si>
  <si>
    <t>КТ 0,1 - 1,0 ; (0,025 … 30) А, (40 … 1000) Гц; (0,1 … 1000) В, (40 … 1000) Гц; (0,000002 … 30) А; (0,001 … 1000) В</t>
  </si>
  <si>
    <t>КТ 1 - 4, щитовые; (0,025 … 30) А, (40 … 1000) Гц; (0,1 … 1000) В, (40 … 1000) Гц; (0,000002 … 30) А; (0,001 … 1000) В</t>
  </si>
  <si>
    <t>ПГ ± (0,1 … 0,5) %, (0,025 … 30) А, (40 … 1000) Гц; ПГ ± (0,1 … 0,5) %, (0,1 … 1000) В, (40 … 1000) Гц; ПГ ± (0,1 … 0,5) %, (0,000002 … 30) А; ПГ ± (0,05 ... 0,5) %, (0,001 … 1000) В; ПГ ± (0,002 … 100) %, 0,001 Ом … 1 ТОм )</t>
  </si>
  <si>
    <t>КТ 1,0 - 4,0; (0,01 … 6000) Вт, (40 … 1000) Гц</t>
  </si>
  <si>
    <t>ПГ ± 0,2 %; 0,01 … 6000 Вт, (40 … 1000) Гц</t>
  </si>
  <si>
    <t>ПГ ± 0,002 … 100 %; ПГ ± (0,002 … 100) %, 0,001 Ом … 1 ТОм )</t>
  </si>
  <si>
    <t>ПГ ± (0,1 … 0,5) %, (0,025 … 30) А, (40 … 1000) Гц; ПГ ± (0,1 … 0,5) %, (0,1 … 1000) В, (40 … 1000) Гц</t>
  </si>
  <si>
    <t>Делители напряжения постоянного тока</t>
  </si>
  <si>
    <t>ПГ ± (0,005 … 0,1) %; (0,1 … 1000) В</t>
  </si>
  <si>
    <t xml:space="preserve">ПГ ± (0,002 … 100) %, 0,001 Ом … 1 ТОм </t>
  </si>
  <si>
    <t xml:space="preserve">Измерители комплексные сопротивления электрических цепей </t>
  </si>
  <si>
    <t xml:space="preserve">Измерители мощности </t>
  </si>
  <si>
    <t>ПГ ± (0,1 … 0,5) %, (0,025 … 30) А, (40 … 1000) Гц; ПГ ± (0,1 … 0,5) %, (0,1 … 1000) В, (40 … 1000) Гц; (0,01 … 6000) Вт</t>
  </si>
  <si>
    <t>(60 … 250) В, ПГ ± 2 %; (3,3 … 500) мА, ПГ ± 5 %; (10 … 12,5) кОм, ПГ ± (5 … 7) %</t>
  </si>
  <si>
    <t>ПГ ± (0,1 … 0,5) %, (0,000002 … 30) А; ПГ ± (0,05 ... 0,5) %, (0,001 … 1000) В;</t>
  </si>
  <si>
    <t>[(-60) – 10] дБ (300 – 3400) Гц ПГ ± 0,2 дБ ПГ ± 0,01 %</t>
  </si>
  <si>
    <t>[(-60) – 100] дБ (300 – 1•107) Гц [(-60) – 100] дБ (300 – 1•107) Гц</t>
  </si>
  <si>
    <t>(10 – 17,44·109) Гц (3•10-7 – 3) В ПГ ± (0,01-1) % ПГ ± (4 – 5) %</t>
  </si>
  <si>
    <t>(1• 10-2 – 1000) В
(10 – 1•109) Гц
 ПГ ± (0,1 – 25) %</t>
  </si>
  <si>
    <t xml:space="preserve">(3•10^7 – 12,05•109) Гц
(1•10-5 – 1•10-2) Вт
 ПГ ± 1 %
ПГ ± (5 – 25) %
</t>
  </si>
  <si>
    <t xml:space="preserve">200 Гц – 60 МГц
[(-110) – 20] дБ
 ПГ ± 2•10-4 %
ПГ ± 0,1 дБ
</t>
  </si>
  <si>
    <t xml:space="preserve">(0,3 – 100) %
(0,01 – 500) МГц
 2 разряд 
ПГ ± (1,5 – 10) %
</t>
  </si>
  <si>
    <t xml:space="preserve">200 Гц – 60 МГц
[(-110) – 20] дБ (0 – 10) МГц
(0 – 90) дБ
(60 – 1 •106) Ом
 ПГ ± 2•10-4 %
ПГ ± 0,1 дБ ПГ ± (1•10-4 – 1) %
ПГ ± (0,05 – 0,5) дБ
ПГ ± 1%
</t>
  </si>
  <si>
    <t>(300 – 30000) кд ПГ ± 8 %</t>
  </si>
  <si>
    <t xml:space="preserve">(3•10^7 – 12,05•109) Гц
(1•10-5 – 1•10-2) Вт ПГ ± 1 %
ПГ ± (5 – 25) %
</t>
  </si>
  <si>
    <t xml:space="preserve">(0 – 10) МГц
(0 – 90) дБ
(60 – 1 •106) Ом
 ПГ ± (1•10-4 – 1) %
ПГ ± (0,05 – 0,5) дБ
ПГ ± 1%
</t>
  </si>
  <si>
    <t xml:space="preserve">(20 – 2 •103) Гц
(0,01 – 100) %
 2 разряд 
ПГ ± 0,05 %
</t>
  </si>
  <si>
    <t>(0 – 100) В
(0,01 – 4,99) А
 ПГ ± (0,5 – 1) %</t>
  </si>
  <si>
    <t>(1•10-1 – 2 •109) Гц
(1•10-5 – 200) В
(5•10-10 – 2) с
 ПГ ± (0,005 – 10) %</t>
  </si>
  <si>
    <t xml:space="preserve">(1•10-1 – 2 •109) Гц
(1•10-5 – 200) В
(5•10-10 – 2) с 0,1 мкВ – 1000 В
0,1 нА – 10 А
1 пФ – 1 мФ
 ПГ ± (0,005 – 10) % ПГ ± (0,1 – 10) %
ПГ ± (0,1 – 10) %
ПГ ± 1 %
</t>
  </si>
  <si>
    <t>(100 – 3 •105) м ПГ ± 5 %</t>
  </si>
  <si>
    <t>(2•10-6 – 30) А ПГ ± (0,1 – 0,5) %</t>
  </si>
  <si>
    <t xml:space="preserve">(3•10^7 – 12,05•109) Гц
(1•10-5 – 1•10-2) Вт 0,1 Гц – 35 МГц
 ПГ ± 1 %
ПГ ± (5 – 25) % ПГ ± (1 – 2) % ПГ ± 1•10^-6
</t>
  </si>
  <si>
    <t>(0,015 – 20) кГц
(3•10-5 – 10) В
 ПГ ± (2 – 3) %</t>
  </si>
  <si>
    <t>(20 – 220) км/ч ПГ ± 0,5 км/ч</t>
  </si>
  <si>
    <t>(1 – 10800) с ПГ ± 1,5 с</t>
  </si>
  <si>
    <t>0,1 Гц – 35 МГц ПГ ± (1 – 2) %</t>
  </si>
  <si>
    <t>(0 – 1299,999) МГц ПГ ± 5•10-7</t>
  </si>
  <si>
    <t>(20 – 400) км/ч ПГ ± 1 км/ч</t>
  </si>
  <si>
    <t>1 МГц; 5 МГц; 10 МГц ПГ ± 2•10-11 за сутки</t>
  </si>
  <si>
    <t xml:space="preserve">(3 – 3600) с
(1 – 10) с
 ПГ ± (0,1 – 1,8) с
ПГ ± (0,03 – 0,05) с
</t>
  </si>
  <si>
    <t>(0,1 – 9999,99) с ПГ ± (0,001 – 0,16) с</t>
  </si>
  <si>
    <t xml:space="preserve">(1 – 3600) c
(10 – 1•107) байт
 ПГ ± 1 с
ПГ ± 1 байт
</t>
  </si>
  <si>
    <t>(20 – 300) км/ч ПГ ± 0,1 км/ч</t>
  </si>
  <si>
    <t>1000 мс ПГ ± 1,5 %</t>
  </si>
  <si>
    <t xml:space="preserve">(0 – 9 999 999,9) км
(0 – 220) км/час
 ПГ ± 0,1 км
ПГ ± 2 с
ПГ ± 1 км/час
</t>
  </si>
  <si>
    <t>(0,005 Гц – 37,5•109) Гц ПГ ± 1•10-8</t>
  </si>
  <si>
    <t>9. Оптические и оптико-физические измерения</t>
  </si>
  <si>
    <t xml:space="preserve">(850 – 1650) нм
(0 – 75) дБ
 ПГ ± 1 нм
ПГ ± (3 – 5) %
</t>
  </si>
  <si>
    <t xml:space="preserve">(850 – 1650) нм
[(-70) – 10] дБм
(1•10-9 – 3•10-3) Вт
 ПГ ± (2 – 30) нм
ПГ ± (0,2 – 0,5) дБ
</t>
  </si>
  <si>
    <t xml:space="preserve">(1310 – 1550) нм
(0,06 – 600) км
(1 – 30) дБ
(4•10-8 – 2•10-5) с
(10 – 60) дБм 
 ПГ ± (2 – 30) нм
ПГ ± 0,3 м
ПГ ± 0,05 дБ/дБ
ПГ ± 10 %
ПГ ± (0,5 – 3) дБм
</t>
  </si>
  <si>
    <t xml:space="preserve">(850 – 1650) нм
[(-70) – 10] дБм
(1•10-9 – 3•10-3) Вт (850 – 1650) нм
[(-70) – 10] дБм
(1•10-9 – 3•10-3) Вт 
 ПГ ± (2 – 30) нм
ПГ ± (0,2 – 0,5) дБ
</t>
  </si>
  <si>
    <t>11. Средства измерений медицинского назначения</t>
  </si>
  <si>
    <t xml:space="preserve">(0,1 – 0,5) мВ
(0,5 – 4) мВ (0,1 – 1) с
(0,06 – 0,5) мВ 
(0,5 – 5) мВ
(0,01 – 1,35) с
(30 – 300) мин-1
 ПГ ± 15 %
ПГ ± 7 %
ПГ ± 15 %
ПГ ± 10 %
ПГ ± 7 %
ПГ ± (2 – 4) мин-1
</t>
  </si>
  <si>
    <t>ПГ ± (0,002 … 100) %, 0,001 Ом … 1 ТОм)</t>
  </si>
  <si>
    <t>ПГ ± (0,1 … 0,5) %, (0,025 … 30) А, (40 … 1000) Гц; ПГ ± (0,1 … 0,5) %, (0,1 … 1000) В, (40 … 1000) Гц; ПГ ± (0,002 … 100) %, 0,001 Ом … 1 ТОм )</t>
  </si>
  <si>
    <t>ПГ ± (0,05 ... 0,5) %, (0,001 … 1000) В</t>
  </si>
  <si>
    <t>ПГ ± (0,002 … 100) %, 0,001 Ом … 1 ТОм )</t>
  </si>
  <si>
    <t>ПГ ± (0,1 … 0,5) %, (0,1 … 1000) В, (40 … 1000) Гц; ПГ ± (0,05 ... 0,5) %, (0,001 … 1000) В</t>
  </si>
  <si>
    <t>ПГ ± (0,1 … 0,5) %, (0,000002 … 30) А</t>
  </si>
  <si>
    <t xml:space="preserve">Магазины электрического сопротивления </t>
  </si>
  <si>
    <t>Мегаомметры стрелочные переносные</t>
  </si>
  <si>
    <t>Мегаомметры цифровые переносные</t>
  </si>
  <si>
    <t xml:space="preserve">Миллиомметры </t>
  </si>
  <si>
    <t xml:space="preserve">Омметры </t>
  </si>
  <si>
    <t>ПГ ± (0,1 … 0,5) %, (0,1 … 1000) В, (40 … 1000) Гц;  ПГ ± (0,002 … 100) %, 0,001 Ом … 1 ТОм )</t>
  </si>
  <si>
    <t>ПГ ± (0,1 … 0,5) %, (0,000002 … 30) А; ПГ ± (0,002 … 100) %, 0,001 Ом … 1 ТОм )</t>
  </si>
  <si>
    <t>КТ 0,2 … 2; (0,025 … 100) А; (15 .. 380) В; (50 … 600) Гц</t>
  </si>
  <si>
    <t>КТ 0,2 … 2; (100 … 220) В; (50 … 600) Гц</t>
  </si>
  <si>
    <t>КТ (0,2 ...0,5); (6 … 10) кВ</t>
  </si>
  <si>
    <t>КТ (0,05 … 10); (1 … 5000) А</t>
  </si>
  <si>
    <t>Расходомеры-счетчики электромагнитные  [Ду 80, 100 ПГ  ± (0,5 - 4) %]</t>
  </si>
  <si>
    <t xml:space="preserve">постоянная составляющая 
(5 – 1000) Ом
переменная составляющая 
(0,05 – 1) см
 ПГ ± (5 – 10) %
ПГ ± (10 – 15) %
</t>
  </si>
  <si>
    <t xml:space="preserve">(0,4 – 1675) коэффициент модуляции R
(70 – 100) % SpO2
(20 – 255) ударов в мин
 ПГ ± 1,5 %
ПГ ± 1,5 %
ПГ ± 1 удар в мин
</t>
  </si>
  <si>
    <t>Количество знаков</t>
  </si>
  <si>
    <t>количество знаов</t>
  </si>
  <si>
    <t>Баня лабораторная водяная, термостат водяной, термореактор лабораторный, термошейкеры</t>
  </si>
  <si>
    <t xml:space="preserve">Срочное обслуживание в течение суток оплачивается из расчета:  коэффициент 1,0 к норме времени на поверку СИ, ч. (дополнительные трудозатраты и потери рабочего времени по подготовке оборудования и эталонов) </t>
  </si>
  <si>
    <t xml:space="preserve">Срочное обслуживание в течение от 2 до 3 суток оплачивается из расчета:  коэффициент 0,5 к норме времени на поверку СИ, ч. (дополнительные трудозатраты и потери рабочего времени по подготовке оборудования и эталонов) </t>
  </si>
  <si>
    <t>19.</t>
  </si>
  <si>
    <t>19.1.</t>
  </si>
  <si>
    <t>19.2.</t>
  </si>
  <si>
    <t>19.3.</t>
  </si>
  <si>
    <t>Настоящим Прейскурантом цен предусмотрена плата за дополнительные услуги:</t>
  </si>
  <si>
    <t>19.4.</t>
  </si>
  <si>
    <t>19.5.</t>
  </si>
  <si>
    <t>19.6.</t>
  </si>
  <si>
    <t>19.7.</t>
  </si>
  <si>
    <t>19.8.</t>
  </si>
  <si>
    <t>19.9.</t>
  </si>
  <si>
    <t>19.10.</t>
  </si>
  <si>
    <t xml:space="preserve">(1• 10-3– 100) В
(1•10-7 – 1) с
(0,1 – 2•108) Гц ПГ ± (3 – 10) %
ПГ ± (3 – 10) %
</t>
  </si>
  <si>
    <t xml:space="preserve">(0,3 – 100) %
(0,01 – 500) МГц
 ПГ ± (1,5 – 10) %
</t>
  </si>
  <si>
    <t xml:space="preserve">(0,02 – 2•104) Гц
(1•10-5 – 10) В
Перемен. составл.R
(0,005 – 10) Ом
Постоян. составл. R
(10 – 1000) Ом
 ПГ ± (0,5 – 2,5) %
ПГ ± (1 – 9,5) %
ПГ ± (2 – 5) %
ПГ ± 2 %
</t>
  </si>
  <si>
    <t>7. Измерения времени и частоты</t>
  </si>
  <si>
    <t>(175-2500 мм)</t>
  </si>
  <si>
    <t xml:space="preserve"> (50-175 мм)</t>
  </si>
  <si>
    <t>Наименование средства измерений</t>
  </si>
  <si>
    <t>Меры установочные (в дюймах, до 4") (за 1 шт)</t>
  </si>
  <si>
    <t>Меры установочные (в дюймах, св. 5")  (за 1 шт)</t>
  </si>
  <si>
    <t>Манометр деформационный ППБУ</t>
  </si>
  <si>
    <t>Сфигмоманометры, приборы для измерения артериального давления механические, автоматические, полуавтоматические, электронные</t>
  </si>
  <si>
    <t>Манометр грузопоршневой КТ 0,01-0,05</t>
  </si>
  <si>
    <t>Дозаторы пипеточные одноканальные</t>
  </si>
  <si>
    <t>Дозаторы пипеточные многоканальные, электронные</t>
  </si>
  <si>
    <t>Посуда мерная лабораторная стеклянная</t>
  </si>
  <si>
    <t>Посуда мерная металлическая техническая</t>
  </si>
  <si>
    <t>Автоцистерны 20-30 м³</t>
  </si>
  <si>
    <t>Автоцистерны 30-40 м³</t>
  </si>
  <si>
    <t>Автоцистерны свыше 40 м³</t>
  </si>
  <si>
    <t>Комплексы измерительные (поверка по объёму за один канал)</t>
  </si>
  <si>
    <t>Вычислители для учёта узлов нефти и газа (за один канал)</t>
  </si>
  <si>
    <t>Приборы комбинированные по каналу температуры, влажности и давления</t>
  </si>
  <si>
    <t>Вольтметры цифровые универсальные</t>
  </si>
  <si>
    <t xml:space="preserve"> (1•10-2 – 1000) В; (1•10-2 – 1000) В; (10 – 1•109) Гц4 ПГ ± (0,05 – 0,5) %; ПГ ± (0,1 – 25) %</t>
  </si>
  <si>
    <t>Дозиметры индивидуальные (за 1 шт.)</t>
  </si>
  <si>
    <t>Резервуары горизонтальные цилиндрические 5001 – 10000 л (геом метод)</t>
  </si>
  <si>
    <t>Резервуары горизонтальные цилиндрические 10001 – 25000 л (геометрический метод)</t>
  </si>
  <si>
    <t>Резервуары горизонтальные цилиндрические 75001 – 100000 л (геом метод)</t>
  </si>
  <si>
    <t>Резервуары горизонтальные цилиндрические 50001 – 75000 л (геом метод)</t>
  </si>
  <si>
    <t xml:space="preserve">Резервуары горизонтальные цилиндрические 5,1 – 15 м3 (объемный метод) </t>
  </si>
  <si>
    <t xml:space="preserve">Резервуары горизонтальные цилиндрические 15,1 – 25 м3 (объемный метод) </t>
  </si>
  <si>
    <t xml:space="preserve">Резервуары горизонтальные цилиндрические 25,1 – 50 м3 (объемный метод) </t>
  </si>
  <si>
    <t xml:space="preserve">Резервуары горизонтальные цилиндрические 50,1 – 75 м3 (объемный метод) </t>
  </si>
  <si>
    <t>Резервуары вертикальные цилиндрические 100,1 – 1000 м3 (геометрический метод)</t>
  </si>
  <si>
    <t>Резервуары вертикальные цилиндрические 1000,1 – 3000 м3 (геометрический метод)</t>
  </si>
  <si>
    <t>Резервуары вертикальные цилиндрические 3000,1 – 5000 м3 (геометрический метод)</t>
  </si>
  <si>
    <t>Резервуары вертикальные цилиндрические 5000,1 – 10000 м3 (геометрический метод)</t>
  </si>
  <si>
    <t>Резервуары вертикальные цилиндрические 10000,1 – 75000 м3 (геометрический метод)</t>
  </si>
  <si>
    <t>Резервуары вертикальные цилиндрические 75000,1 – 100000 м3 (геометрический метод)</t>
  </si>
  <si>
    <t>Резервуары горизонтальные цилиндрические 25001 – 50000 л (геом метод)</t>
  </si>
  <si>
    <t>Кружки мерные</t>
  </si>
  <si>
    <t>Главный экономист</t>
  </si>
  <si>
    <t xml:space="preserve"> -Приказ Росстандарта от 11.09.2017 №1914 «Об утверждении максимально допустимых нормативов трудоемкости по передаче единиц величин от государственных эталонов единиц величин и поверки средств измерений, уровня рентабельности, размера средней заработной платы специалистов и размера косвенных расходов в отношении федеральных бюджетных учреждений – государственных региональных центров стандартизации, метрологии и испытаний, находящихся в ведении Федерального агентства по техническому регулированию и метрологии и осуществляющих поверку средств измерений по регулируемым ценам» (с изменениями и дополнениями)</t>
  </si>
  <si>
    <t>ФБУ "Сахалинский ЦСМ" имеет право в одностороннем порядке вносить изменения в действующий Прейскурант цен на основании изменений требований законодательства РФ, нормативных документов Министерства промышленности и торговли, Росстандарта, а также расширением (сокращением) перечня услуг, работ.</t>
  </si>
  <si>
    <t>Измерители текущих значений времени с видеофиксацией</t>
  </si>
  <si>
    <t>Установки поверочные ВПУ - Энерго М</t>
  </si>
  <si>
    <t>Установки поверочные переносные УПСЖ 5П</t>
  </si>
  <si>
    <t>Установки поверочные переносные УПСЖ 3ПМ</t>
  </si>
  <si>
    <t xml:space="preserve">В настоящий Прейскурант включены тарифы на поверку средств измерений, входящих в Перечень средств измерений, поверка которых осуществляется только аккредитованными в установленном порядке в области обеспечения единства измерений государственными региональными центрами метрологии, утвержденных постановлением Правительства РФ от 20.04.2010 №250 (с изменениями и дополнениями) и используемые в других сферах деятельности. Тарифы рассчитаны и утверждены в тех же размерах, исходя от стоимости одного часа Исполнителя - 619 руб. 58 коп. </t>
  </si>
  <si>
    <t>Оксиметры OxiTop (за 1 датчик)</t>
  </si>
  <si>
    <t>Тахометры цифровые</t>
  </si>
  <si>
    <t>только паркон</t>
  </si>
  <si>
    <t>Прейскурант цен действует при условии оказания услуг на оборудовании и технической базе ФБУ "Сахалинский ЦСМ" в г. Южно-Сахалинске и его филиалов:  Охе, Поронайске, Углегорске, Холмске.</t>
  </si>
  <si>
    <t>19.11.</t>
  </si>
  <si>
    <t>19.12.</t>
  </si>
  <si>
    <t>19.13.</t>
  </si>
  <si>
    <t>опт</t>
  </si>
  <si>
    <t>парам</t>
  </si>
  <si>
    <t>физ</t>
  </si>
  <si>
    <t>электр</t>
  </si>
  <si>
    <t>давления</t>
  </si>
  <si>
    <t>физхим</t>
  </si>
  <si>
    <t xml:space="preserve">(5 – 1500) мкВ;  (35 – 4000) мс;  
(0,4 – 1675) коэффициент модуляции R;
 (70 – 100) % SpO2
(20 – 255) ударов в мин
 ПГ ± (10 – 15) %
ПГ ± (10 – 15) %
ПГ ± 1,5 %
ПГ ± 1,5 %
ПГ ± 1 ударов в мин
</t>
  </si>
  <si>
    <t>Pollux S 300, Pollux G 400, Pollux G 400S, Pollux C 600, Emma 430, Emma 440S, Emma 440, Emma 460</t>
  </si>
  <si>
    <t xml:space="preserve">Системы анализа отработавших газов и дымности </t>
  </si>
  <si>
    <t>Весы автомобильные (до 30 т)</t>
  </si>
  <si>
    <t>Счетчики газа бытовые</t>
  </si>
  <si>
    <t>Тепловизоры</t>
  </si>
  <si>
    <t>Анализаторы рентгенофлуоренсцентные</t>
  </si>
  <si>
    <t>Рейки дорожные</t>
  </si>
  <si>
    <t>Курвиметры дорожные</t>
  </si>
  <si>
    <t>ЛО-1</t>
  </si>
  <si>
    <t xml:space="preserve">Линейка оптическая </t>
  </si>
  <si>
    <t>Рейки нивелирные телескопические (RGK TS-3, RGK TS-4, RGK TS-5, RGK TS-7)</t>
  </si>
  <si>
    <t>Сита лабораторные (комплект из 6 шт.)</t>
  </si>
  <si>
    <t>нет типа</t>
  </si>
  <si>
    <t>Сита лабораторные (комплект из 7 шт.)</t>
  </si>
  <si>
    <t>Сита лабораторные (комплект из 8 шт.)</t>
  </si>
  <si>
    <t>Сита лабораторные (комплект из 9 шт.)</t>
  </si>
  <si>
    <t>Сита лабораторные (комплект из 11 шт.)</t>
  </si>
  <si>
    <t>Сита лабораторные (комплект из 13 шт.)</t>
  </si>
  <si>
    <t>Сита лабораторные (комплект из 15 шт.)</t>
  </si>
  <si>
    <t>Сита лабораторные (комплект из 28 шт.)</t>
  </si>
  <si>
    <t>Шупы (за 9 шт.)</t>
  </si>
  <si>
    <t>Шупы (за 10 шт.)</t>
  </si>
  <si>
    <t>Шупы (за 11 шт.)</t>
  </si>
  <si>
    <t>Шупы (за 13 шт.)</t>
  </si>
  <si>
    <t>Шупы (за 17 шт.)</t>
  </si>
  <si>
    <t>Шупы (за 20 шт.)</t>
  </si>
  <si>
    <t>Шупы (за 23 шт.)</t>
  </si>
  <si>
    <t>Шупы (за 25 шт.)</t>
  </si>
  <si>
    <t>Шупы (за 32 шт.)</t>
  </si>
  <si>
    <t>Сита лабораторные (комплект из 4 шт.)</t>
  </si>
  <si>
    <t>Сита лабораторные (комплект из 5 шт.)</t>
  </si>
  <si>
    <t>Шаблоны резьбовые (за 20 шт.)</t>
  </si>
  <si>
    <t>Набор гирь класса точности F1, F2 (из 24 шт.)</t>
  </si>
  <si>
    <t>*24 шт</t>
  </si>
  <si>
    <t>Шаблоны радиусные (набор № 1)</t>
  </si>
  <si>
    <t>Шаблоны радиусные (набор № 2)</t>
  </si>
  <si>
    <t>Шаблоны радиусные (набор № 3)</t>
  </si>
  <si>
    <t>Линейки измерительные металлические (за 2 шкалы)</t>
  </si>
  <si>
    <t>Калибры проволочные для контроля зернового состава щебня (гравия) (комплект)</t>
  </si>
  <si>
    <t>Сита лабораторные (комплект из 16 шт.)</t>
  </si>
  <si>
    <t>Сита лабораторные (комплект из 22 шт.)</t>
  </si>
  <si>
    <t>Форма куба 1ФК</t>
  </si>
  <si>
    <t>Форма куба 2ФК</t>
  </si>
  <si>
    <t>Форма куба 3ФК</t>
  </si>
  <si>
    <t>Форма образцов-балочек 1ФБ</t>
  </si>
  <si>
    <t>Форма образцов-балочек 3ФБ</t>
  </si>
  <si>
    <t>Нутромеры индикаторные с ценой деления 0,01 мм (до 100 мм)</t>
  </si>
  <si>
    <t>Нутромеры микрометрические (175 - 2500 мм)</t>
  </si>
  <si>
    <t>Нутромеры микрометрические (50 - 175 мм)</t>
  </si>
  <si>
    <t>9.14.</t>
  </si>
  <si>
    <t>9.15.</t>
  </si>
  <si>
    <t>Скобы рычажные и индикаторные (до 100 мм)</t>
  </si>
  <si>
    <t>Скобы рычажные и индикаторные (свыше 100 мм)</t>
  </si>
  <si>
    <t>Гиря М1 (1 мг - 500 г) с поверкой как рабочий эталон 4-го разряда</t>
  </si>
  <si>
    <t>Гиря М1 (1 - 20) кг с поверкой как рабочий эталон 4-го разряда</t>
  </si>
  <si>
    <t>Набор гирь класса точности М1 (из 20 шт.) с поверкой как рабочий эталон 4-го разряда</t>
  </si>
  <si>
    <t xml:space="preserve">Набор гирь класса точности М1 (из 24 шт.) с поверкой как рабочий эталон 4-го разряда </t>
  </si>
  <si>
    <t>Набор гирь класса точности М1 (из 28 шт.) с поверкой как рабочий эталон 4-го разряда</t>
  </si>
  <si>
    <t>Гиря М1 500 кг с поверкой как рабочий эталон 4-го разряда</t>
  </si>
  <si>
    <t>Набор гирь F1, F2 (из 12 шт.)</t>
  </si>
  <si>
    <t>Весы конвейерные</t>
  </si>
  <si>
    <t>Гиря F1, F2 (до 20 кг) с поверкой как рабочий эталон 3-го разряда</t>
  </si>
  <si>
    <t>Набор гирь F1, F2 (из 4 шт.) с поверкой как рабочий эталон 3-го разряда</t>
  </si>
  <si>
    <t>Набор гирь F1, F2 (из 12 шт.) с поверкой как рабочий эталон 3-го разряда</t>
  </si>
  <si>
    <t xml:space="preserve"> - услуги по перевозке и доставке средств измерений, эталонного оборудования и технических устройств с измерительными функциями массой более 350 кг. с габаритами более Д1000*Ш800*В800 к месту проведения работ и обратно – на основании Протокола соглашения о договорной цене</t>
  </si>
  <si>
    <t>м/ч утвержден на 2020 год - 1500</t>
  </si>
  <si>
    <t>оплата м/часа 1500*1,06 +сторонним организациям 550*6%</t>
  </si>
  <si>
    <t>Амперметры, вольтметры переносные</t>
  </si>
  <si>
    <t>Амперметры, вольтметры, омметры щитовые</t>
  </si>
  <si>
    <t>КТ 1,0 … 4,0, (10 … 1000) А</t>
  </si>
  <si>
    <t>Амперметры, вольтметры, киловольтметры  переносные</t>
  </si>
  <si>
    <t>Ваттметры (щитовые)</t>
  </si>
  <si>
    <t>Киловаттметры (щитовые)</t>
  </si>
  <si>
    <t>Мегаомметры (щитовые)</t>
  </si>
  <si>
    <t xml:space="preserve">Мультиметры </t>
  </si>
  <si>
    <t>Начальник отдела ТТСИ</t>
  </si>
  <si>
    <t>Начальник отдела РТЭТСИ</t>
  </si>
  <si>
    <t>г/р 42677-14</t>
  </si>
  <si>
    <t xml:space="preserve">Системы дорожного весового и габаритного контроля </t>
  </si>
  <si>
    <t>9.16.</t>
  </si>
  <si>
    <t xml:space="preserve"> - изготовление, ремонт, монтаж, наладка, юстировка, регулировка и техническое обслуживание узлов учета  и входящих в их состав средств измерений с привлечением субподрядной организации - на основании предложения (счета), сформированного Исполнителем</t>
  </si>
  <si>
    <t>Метроштоки (более 3,5 м)</t>
  </si>
  <si>
    <t>pH-метры и иономеры</t>
  </si>
  <si>
    <t>Фотометры</t>
  </si>
  <si>
    <t>Анализаторы гематологические</t>
  </si>
  <si>
    <t>Комплект визуально-измерительного контроля типа ВИК (базовый комплект)</t>
  </si>
  <si>
    <t>Машина для определения колееобразования асфальтобетонных покрытий прокатыванием нагруженного колеса</t>
  </si>
  <si>
    <t>КНК-20</t>
  </si>
  <si>
    <t xml:space="preserve">Машина для уплотнения асфальтобетонных смесей гладким стальным катком </t>
  </si>
  <si>
    <t>СП-20</t>
  </si>
  <si>
    <t>Весы автомобильные портативные для поосного взвешивания</t>
  </si>
  <si>
    <t>И.С. Махаринская</t>
  </si>
  <si>
    <t>Преобразователи расхода электромагнитные ПРЭМ (ДУ 15-65)  в комплекте 4 шт.</t>
  </si>
  <si>
    <t>Рулетки металлические измерительные 2,3 разряда (по ГПС для СИ уровня жидкости и сыпучих материалов)</t>
  </si>
  <si>
    <t>Стенд тормозной (для ТС с нагрузкой на ось до 5 т)</t>
  </si>
  <si>
    <t xml:space="preserve"> -  услуги по организации поверки средств измерений, не входящих в существующую область аккредитации - на основании Протокола соглашения о договорной цене.</t>
  </si>
  <si>
    <t>Вводится в действие с 1 января 2024 года</t>
  </si>
  <si>
    <t>А.Г. Авдеева</t>
  </si>
  <si>
    <t>Начальник отдела СТОЭР</t>
  </si>
  <si>
    <t>Д.А. Гладких</t>
  </si>
  <si>
    <t>Р.А. Гудков</t>
  </si>
  <si>
    <t>Стоимость одного нормативного часа работы поверителя утверждена в размере -  1987 руб.</t>
  </si>
  <si>
    <t>Простои в работе Исполнителя по вине Заказчика оплачиваются из расчета стоимости рабочего времени  - 1,0 ч. (1987 руб.)</t>
  </si>
  <si>
    <t>Дополнительные затраты рабочего времени поверителя за время проезда к месту оказания услуг и обратно, связанные с выполнением работ и услуг по месту нахождения Заказчика  оплачиваются из расчета стоимости рабочего времени  - 1,0 ч. (1987 руб.)</t>
  </si>
  <si>
    <t>Измерение геометрических параметров образцов (пленка, пакеты, толщина жилы и пр.) за 1 образец - из расчета стоимости рабочего времени 1,5 ч. (2981 руб.)</t>
  </si>
  <si>
    <t xml:space="preserve"> - оформление результатов поверки на бумажном носителе - по фактически затраченному времени - 0,07 ч. (139 руб.)</t>
  </si>
  <si>
    <t xml:space="preserve"> - выдача копии протокола поверки СИ по требованию Заказчика - по фактически затраченному времени - 0,3 ч. (596 руб.); </t>
  </si>
  <si>
    <t xml:space="preserve"> - определение содержания остатков масел в измерительной трубке  – по фактически затраченному времени 0,07 час. (139 руб.)</t>
  </si>
  <si>
    <t xml:space="preserve"> -замена элемента питания прибора во время проведения поверки - по фактически затраченному времени 0,13 час. (258 руб.)</t>
  </si>
  <si>
    <t xml:space="preserve"> -методическая помощь в определении соответствия/несоответствия СИ, применяемого в качестве эталона (за каждый эталон) - по фактически затраченному времени 0,55 час. (1093 руб.).</t>
  </si>
  <si>
    <t xml:space="preserve"> - оформление копий документов, выданных по результатам работ - по фактически затраченному времени 0,25 час. (497 руб.)</t>
  </si>
  <si>
    <t xml:space="preserve"> - подготовка расходомеров, счетчиков жидкости к поверочным работам  - по фактически затраченному времени 1,0 час. (1987 руб.)</t>
  </si>
  <si>
    <t xml:space="preserve"> - подготовка расходомеров массовых к поверочным работам  - по фактически затраченному времени 9,38 час. (18638 руб.)</t>
  </si>
  <si>
    <t xml:space="preserve"> - подготовка СИ к поверке, транспортировке (1 место) - по фактически затраченному времени  0,49 час. (974 руб.)</t>
  </si>
  <si>
    <t xml:space="preserve"> - регулировка, техническое обслуживание средств измерений - по фактически затраченному времени 1,0 час. (1987 руб.).</t>
  </si>
  <si>
    <t>ОБЩИЕ ПОЛОЖЕНИЯ</t>
  </si>
  <si>
    <t>1500*1,06</t>
  </si>
  <si>
    <t>1500*1,06*1,09</t>
  </si>
  <si>
    <t>м/ч 1500*1,04*1,09*1,075 + сторон. Организациям (погр/разг) 550*9%*7,5%=1827,9+644,46=2472,36</t>
  </si>
  <si>
    <t>550*1,09</t>
  </si>
  <si>
    <t>1500*1,06*1,09*1,07</t>
  </si>
  <si>
    <t>550*1,09*1,07</t>
  </si>
  <si>
    <t xml:space="preserve"> - услуги по перевозке и доставке средств измерений, эталонного оборудования и технических устройств с измерительными функциями массой не более 350 кг. с габаритами Д1000*Ш800*В800 к месту проведения работ и обратно оплачиваются из расчета стоимости рабочего времени -1,0 ч. (2400 руб.)</t>
  </si>
  <si>
    <t xml:space="preserve">  Т.Б.Игнатьева</t>
  </si>
  <si>
    <t xml:space="preserve">  Д.А.Бочкарёва</t>
  </si>
  <si>
    <t xml:space="preserve">  А.Г. Авдеева</t>
  </si>
  <si>
    <t xml:space="preserve">  Д.А. Гладких</t>
  </si>
  <si>
    <t xml:space="preserve">  Н.Н.Куликова</t>
  </si>
  <si>
    <t xml:space="preserve">  Р.А. Гудков</t>
  </si>
  <si>
    <t xml:space="preserve">  И.С. Махаринская</t>
  </si>
  <si>
    <t xml:space="preserve">  А.Г.Авдеева</t>
  </si>
  <si>
    <t xml:space="preserve">  Д.А.Гладких</t>
  </si>
  <si>
    <t xml:space="preserve">  Р.А.Гудков</t>
  </si>
  <si>
    <t xml:space="preserve">  И.С.Махаринская</t>
  </si>
  <si>
    <t>_____________________</t>
  </si>
  <si>
    <t>Осциллографы цифровые (многоканальные)</t>
  </si>
  <si>
    <t>от 26.10.2023 года  № 150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</si>
</sst>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0.000"/>
    <numFmt numFmtId="175" formatCode="0.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vertAlign val="subscript"/>
      <sz val="11"/>
      <name val="Times New Roman"/>
      <family val="1"/>
    </font>
    <font>
      <sz val="11"/>
      <name val="Arial"/>
      <family val="2"/>
    </font>
    <font>
      <sz val="10"/>
      <color indexed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sz val="9"/>
      <name val="Arial"/>
      <family val="2"/>
    </font>
    <font>
      <sz val="11"/>
      <name val="Calibri"/>
      <family val="2"/>
    </font>
    <font>
      <sz val="9.35"/>
      <name val="Times New Roman"/>
      <family val="1"/>
    </font>
    <font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59" fillId="0" borderId="0" xfId="0" applyFont="1" applyFill="1" applyAlignment="1">
      <alignment vertical="center"/>
    </xf>
    <xf numFmtId="0" fontId="2" fillId="0" borderId="0" xfId="0" applyFont="1" applyFill="1" applyAlignment="1">
      <alignment wrapText="1"/>
    </xf>
    <xf numFmtId="174" fontId="59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59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2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59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" fontId="59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2" fontId="59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49" fontId="59" fillId="0" borderId="0" xfId="0" applyNumberFormat="1" applyFont="1" applyFill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6" fillId="0" borderId="10" xfId="0" applyNumberFormat="1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 shrinkToFit="1"/>
    </xf>
    <xf numFmtId="49" fontId="2" fillId="0" borderId="10" xfId="0" applyNumberFormat="1" applyFont="1" applyFill="1" applyBorder="1" applyAlignment="1">
      <alignment horizontal="justify" vertical="center" wrapText="1"/>
    </xf>
    <xf numFmtId="0" fontId="2" fillId="0" borderId="10" xfId="55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1" fontId="59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vertical="center" wrapText="1"/>
    </xf>
    <xf numFmtId="49" fontId="58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2" fontId="8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justify" vertical="center" wrapText="1"/>
    </xf>
    <xf numFmtId="0" fontId="58" fillId="0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left" vertical="center"/>
    </xf>
    <xf numFmtId="0" fontId="8" fillId="0" borderId="0" xfId="0" applyFont="1" applyFill="1" applyAlignment="1">
      <alignment wrapText="1"/>
    </xf>
    <xf numFmtId="49" fontId="58" fillId="0" borderId="1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2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0" fillId="0" borderId="0" xfId="0" applyFont="1" applyFill="1" applyAlignment="1">
      <alignment vertical="center" wrapText="1"/>
    </xf>
    <xf numFmtId="174" fontId="0" fillId="0" borderId="0" xfId="0" applyNumberFormat="1" applyFill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 shrinkToFit="1"/>
    </xf>
    <xf numFmtId="49" fontId="59" fillId="0" borderId="10" xfId="0" applyNumberFormat="1" applyFont="1" applyFill="1" applyBorder="1" applyAlignment="1">
      <alignment horizontal="center" vertical="center" wrapText="1"/>
    </xf>
    <xf numFmtId="49" fontId="59" fillId="0" borderId="0" xfId="0" applyNumberFormat="1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vertical="center"/>
    </xf>
    <xf numFmtId="0" fontId="62" fillId="0" borderId="0" xfId="0" applyFont="1" applyFill="1" applyBorder="1" applyAlignment="1">
      <alignment vertical="center"/>
    </xf>
    <xf numFmtId="0" fontId="59" fillId="0" borderId="0" xfId="0" applyFont="1" applyFill="1" applyAlignment="1">
      <alignment wrapText="1"/>
    </xf>
    <xf numFmtId="2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16" fontId="1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59" fillId="0" borderId="13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9" fontId="2" fillId="0" borderId="0" xfId="0" applyNumberFormat="1" applyFont="1" applyFill="1" applyAlignment="1">
      <alignment horizontal="center" vertical="top"/>
    </xf>
    <xf numFmtId="181" fontId="2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2" fillId="0" borderId="14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wrapText="1"/>
    </xf>
    <xf numFmtId="0" fontId="5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18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1  Прейскурант 2012 ФБУ (РДФХИ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532</xdr:row>
      <xdr:rowOff>190500</xdr:rowOff>
    </xdr:from>
    <xdr:to>
      <xdr:col>4</xdr:col>
      <xdr:colOff>123825</xdr:colOff>
      <xdr:row>532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47625" y="205997175"/>
          <a:ext cx="44767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532</xdr:row>
      <xdr:rowOff>180975</xdr:rowOff>
    </xdr:from>
    <xdr:to>
      <xdr:col>4</xdr:col>
      <xdr:colOff>76200</xdr:colOff>
      <xdr:row>532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0" y="205987650"/>
          <a:ext cx="44767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532</xdr:row>
      <xdr:rowOff>190500</xdr:rowOff>
    </xdr:from>
    <xdr:to>
      <xdr:col>4</xdr:col>
      <xdr:colOff>123825</xdr:colOff>
      <xdr:row>532</xdr:row>
      <xdr:rowOff>190500</xdr:rowOff>
    </xdr:to>
    <xdr:sp>
      <xdr:nvSpPr>
        <xdr:cNvPr id="3" name="Rectangle 1"/>
        <xdr:cNvSpPr>
          <a:spLocks/>
        </xdr:cNvSpPr>
      </xdr:nvSpPr>
      <xdr:spPr>
        <a:xfrm>
          <a:off x="47625" y="205997175"/>
          <a:ext cx="44767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532</xdr:row>
      <xdr:rowOff>180975</xdr:rowOff>
    </xdr:from>
    <xdr:to>
      <xdr:col>4</xdr:col>
      <xdr:colOff>76200</xdr:colOff>
      <xdr:row>532</xdr:row>
      <xdr:rowOff>180975</xdr:rowOff>
    </xdr:to>
    <xdr:sp>
      <xdr:nvSpPr>
        <xdr:cNvPr id="4" name="Rectangle 2"/>
        <xdr:cNvSpPr>
          <a:spLocks/>
        </xdr:cNvSpPr>
      </xdr:nvSpPr>
      <xdr:spPr>
        <a:xfrm>
          <a:off x="0" y="205987650"/>
          <a:ext cx="44767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532</xdr:row>
      <xdr:rowOff>190500</xdr:rowOff>
    </xdr:from>
    <xdr:to>
      <xdr:col>4</xdr:col>
      <xdr:colOff>123825</xdr:colOff>
      <xdr:row>532</xdr:row>
      <xdr:rowOff>190500</xdr:rowOff>
    </xdr:to>
    <xdr:sp>
      <xdr:nvSpPr>
        <xdr:cNvPr id="5" name="Rectangle 1"/>
        <xdr:cNvSpPr>
          <a:spLocks/>
        </xdr:cNvSpPr>
      </xdr:nvSpPr>
      <xdr:spPr>
        <a:xfrm>
          <a:off x="47625" y="205997175"/>
          <a:ext cx="44767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532</xdr:row>
      <xdr:rowOff>180975</xdr:rowOff>
    </xdr:from>
    <xdr:to>
      <xdr:col>4</xdr:col>
      <xdr:colOff>76200</xdr:colOff>
      <xdr:row>532</xdr:row>
      <xdr:rowOff>180975</xdr:rowOff>
    </xdr:to>
    <xdr:sp>
      <xdr:nvSpPr>
        <xdr:cNvPr id="6" name="Rectangle 2"/>
        <xdr:cNvSpPr>
          <a:spLocks/>
        </xdr:cNvSpPr>
      </xdr:nvSpPr>
      <xdr:spPr>
        <a:xfrm>
          <a:off x="0" y="205987650"/>
          <a:ext cx="44767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367</xdr:row>
      <xdr:rowOff>142875</xdr:rowOff>
    </xdr:from>
    <xdr:to>
      <xdr:col>6</xdr:col>
      <xdr:colOff>123825</xdr:colOff>
      <xdr:row>367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47625" y="114795300"/>
          <a:ext cx="72866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367</xdr:row>
      <xdr:rowOff>180975</xdr:rowOff>
    </xdr:from>
    <xdr:to>
      <xdr:col>6</xdr:col>
      <xdr:colOff>76200</xdr:colOff>
      <xdr:row>367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0" y="114833400"/>
          <a:ext cx="72866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366</xdr:row>
      <xdr:rowOff>142875</xdr:rowOff>
    </xdr:from>
    <xdr:to>
      <xdr:col>6</xdr:col>
      <xdr:colOff>123825</xdr:colOff>
      <xdr:row>366</xdr:row>
      <xdr:rowOff>142875</xdr:rowOff>
    </xdr:to>
    <xdr:sp>
      <xdr:nvSpPr>
        <xdr:cNvPr id="3" name="Rectangle 1"/>
        <xdr:cNvSpPr>
          <a:spLocks/>
        </xdr:cNvSpPr>
      </xdr:nvSpPr>
      <xdr:spPr>
        <a:xfrm>
          <a:off x="47625" y="114290475"/>
          <a:ext cx="72866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366</xdr:row>
      <xdr:rowOff>180975</xdr:rowOff>
    </xdr:from>
    <xdr:to>
      <xdr:col>6</xdr:col>
      <xdr:colOff>76200</xdr:colOff>
      <xdr:row>366</xdr:row>
      <xdr:rowOff>180975</xdr:rowOff>
    </xdr:to>
    <xdr:sp>
      <xdr:nvSpPr>
        <xdr:cNvPr id="4" name="Rectangle 2"/>
        <xdr:cNvSpPr>
          <a:spLocks/>
        </xdr:cNvSpPr>
      </xdr:nvSpPr>
      <xdr:spPr>
        <a:xfrm>
          <a:off x="0" y="114328575"/>
          <a:ext cx="72866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366</xdr:row>
      <xdr:rowOff>190500</xdr:rowOff>
    </xdr:from>
    <xdr:to>
      <xdr:col>4</xdr:col>
      <xdr:colOff>123825</xdr:colOff>
      <xdr:row>366</xdr:row>
      <xdr:rowOff>190500</xdr:rowOff>
    </xdr:to>
    <xdr:sp>
      <xdr:nvSpPr>
        <xdr:cNvPr id="5" name="Rectangle 1"/>
        <xdr:cNvSpPr>
          <a:spLocks/>
        </xdr:cNvSpPr>
      </xdr:nvSpPr>
      <xdr:spPr>
        <a:xfrm>
          <a:off x="47625" y="114338100"/>
          <a:ext cx="5934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366</xdr:row>
      <xdr:rowOff>180975</xdr:rowOff>
    </xdr:from>
    <xdr:to>
      <xdr:col>4</xdr:col>
      <xdr:colOff>76200</xdr:colOff>
      <xdr:row>366</xdr:row>
      <xdr:rowOff>180975</xdr:rowOff>
    </xdr:to>
    <xdr:sp>
      <xdr:nvSpPr>
        <xdr:cNvPr id="6" name="Rectangle 2"/>
        <xdr:cNvSpPr>
          <a:spLocks/>
        </xdr:cNvSpPr>
      </xdr:nvSpPr>
      <xdr:spPr>
        <a:xfrm>
          <a:off x="0" y="114328575"/>
          <a:ext cx="5934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366</xdr:row>
      <xdr:rowOff>190500</xdr:rowOff>
    </xdr:from>
    <xdr:to>
      <xdr:col>4</xdr:col>
      <xdr:colOff>123825</xdr:colOff>
      <xdr:row>366</xdr:row>
      <xdr:rowOff>190500</xdr:rowOff>
    </xdr:to>
    <xdr:sp>
      <xdr:nvSpPr>
        <xdr:cNvPr id="7" name="Rectangle 1"/>
        <xdr:cNvSpPr>
          <a:spLocks/>
        </xdr:cNvSpPr>
      </xdr:nvSpPr>
      <xdr:spPr>
        <a:xfrm>
          <a:off x="47625" y="114338100"/>
          <a:ext cx="5934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366</xdr:row>
      <xdr:rowOff>180975</xdr:rowOff>
    </xdr:from>
    <xdr:to>
      <xdr:col>4</xdr:col>
      <xdr:colOff>76200</xdr:colOff>
      <xdr:row>366</xdr:row>
      <xdr:rowOff>180975</xdr:rowOff>
    </xdr:to>
    <xdr:sp>
      <xdr:nvSpPr>
        <xdr:cNvPr id="8" name="Rectangle 2"/>
        <xdr:cNvSpPr>
          <a:spLocks/>
        </xdr:cNvSpPr>
      </xdr:nvSpPr>
      <xdr:spPr>
        <a:xfrm>
          <a:off x="0" y="114328575"/>
          <a:ext cx="5934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366</xdr:row>
      <xdr:rowOff>190500</xdr:rowOff>
    </xdr:from>
    <xdr:to>
      <xdr:col>4</xdr:col>
      <xdr:colOff>123825</xdr:colOff>
      <xdr:row>366</xdr:row>
      <xdr:rowOff>190500</xdr:rowOff>
    </xdr:to>
    <xdr:sp>
      <xdr:nvSpPr>
        <xdr:cNvPr id="9" name="Rectangle 1"/>
        <xdr:cNvSpPr>
          <a:spLocks/>
        </xdr:cNvSpPr>
      </xdr:nvSpPr>
      <xdr:spPr>
        <a:xfrm>
          <a:off x="47625" y="114338100"/>
          <a:ext cx="5934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366</xdr:row>
      <xdr:rowOff>180975</xdr:rowOff>
    </xdr:from>
    <xdr:to>
      <xdr:col>4</xdr:col>
      <xdr:colOff>76200</xdr:colOff>
      <xdr:row>366</xdr:row>
      <xdr:rowOff>180975</xdr:rowOff>
    </xdr:to>
    <xdr:sp>
      <xdr:nvSpPr>
        <xdr:cNvPr id="10" name="Rectangle 2"/>
        <xdr:cNvSpPr>
          <a:spLocks/>
        </xdr:cNvSpPr>
      </xdr:nvSpPr>
      <xdr:spPr>
        <a:xfrm>
          <a:off x="0" y="114328575"/>
          <a:ext cx="5934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125</xdr:row>
      <xdr:rowOff>142875</xdr:rowOff>
    </xdr:from>
    <xdr:to>
      <xdr:col>6</xdr:col>
      <xdr:colOff>123825</xdr:colOff>
      <xdr:row>125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47625" y="36080700"/>
          <a:ext cx="84867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125</xdr:row>
      <xdr:rowOff>180975</xdr:rowOff>
    </xdr:from>
    <xdr:to>
      <xdr:col>6</xdr:col>
      <xdr:colOff>76200</xdr:colOff>
      <xdr:row>125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0" y="36118800"/>
          <a:ext cx="84867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126</xdr:row>
      <xdr:rowOff>142875</xdr:rowOff>
    </xdr:from>
    <xdr:to>
      <xdr:col>6</xdr:col>
      <xdr:colOff>123825</xdr:colOff>
      <xdr:row>126</xdr:row>
      <xdr:rowOff>142875</xdr:rowOff>
    </xdr:to>
    <xdr:sp>
      <xdr:nvSpPr>
        <xdr:cNvPr id="3" name="Rectangle 1"/>
        <xdr:cNvSpPr>
          <a:spLocks/>
        </xdr:cNvSpPr>
      </xdr:nvSpPr>
      <xdr:spPr>
        <a:xfrm>
          <a:off x="47625" y="36585525"/>
          <a:ext cx="84867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126</xdr:row>
      <xdr:rowOff>180975</xdr:rowOff>
    </xdr:from>
    <xdr:to>
      <xdr:col>6</xdr:col>
      <xdr:colOff>76200</xdr:colOff>
      <xdr:row>126</xdr:row>
      <xdr:rowOff>180975</xdr:rowOff>
    </xdr:to>
    <xdr:sp>
      <xdr:nvSpPr>
        <xdr:cNvPr id="4" name="Rectangle 2"/>
        <xdr:cNvSpPr>
          <a:spLocks/>
        </xdr:cNvSpPr>
      </xdr:nvSpPr>
      <xdr:spPr>
        <a:xfrm>
          <a:off x="0" y="36623625"/>
          <a:ext cx="84867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125</xdr:row>
      <xdr:rowOff>142875</xdr:rowOff>
    </xdr:from>
    <xdr:to>
      <xdr:col>6</xdr:col>
      <xdr:colOff>123825</xdr:colOff>
      <xdr:row>125</xdr:row>
      <xdr:rowOff>142875</xdr:rowOff>
    </xdr:to>
    <xdr:sp>
      <xdr:nvSpPr>
        <xdr:cNvPr id="5" name="Rectangle 1"/>
        <xdr:cNvSpPr>
          <a:spLocks/>
        </xdr:cNvSpPr>
      </xdr:nvSpPr>
      <xdr:spPr>
        <a:xfrm>
          <a:off x="47625" y="36080700"/>
          <a:ext cx="84867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125</xdr:row>
      <xdr:rowOff>180975</xdr:rowOff>
    </xdr:from>
    <xdr:to>
      <xdr:col>6</xdr:col>
      <xdr:colOff>76200</xdr:colOff>
      <xdr:row>125</xdr:row>
      <xdr:rowOff>180975</xdr:rowOff>
    </xdr:to>
    <xdr:sp>
      <xdr:nvSpPr>
        <xdr:cNvPr id="6" name="Rectangle 2"/>
        <xdr:cNvSpPr>
          <a:spLocks/>
        </xdr:cNvSpPr>
      </xdr:nvSpPr>
      <xdr:spPr>
        <a:xfrm>
          <a:off x="0" y="36118800"/>
          <a:ext cx="84867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27</xdr:row>
      <xdr:rowOff>142875</xdr:rowOff>
    </xdr:from>
    <xdr:to>
      <xdr:col>5</xdr:col>
      <xdr:colOff>123825</xdr:colOff>
      <xdr:row>27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47625" y="8143875"/>
          <a:ext cx="67818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200025</xdr:rowOff>
    </xdr:from>
    <xdr:to>
      <xdr:col>5</xdr:col>
      <xdr:colOff>76200</xdr:colOff>
      <xdr:row>27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0" y="8201025"/>
          <a:ext cx="67818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48</xdr:row>
      <xdr:rowOff>142875</xdr:rowOff>
    </xdr:from>
    <xdr:to>
      <xdr:col>6</xdr:col>
      <xdr:colOff>123825</xdr:colOff>
      <xdr:row>48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47625" y="20602575"/>
          <a:ext cx="54483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180975</xdr:rowOff>
    </xdr:from>
    <xdr:to>
      <xdr:col>6</xdr:col>
      <xdr:colOff>76200</xdr:colOff>
      <xdr:row>48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0" y="20640675"/>
          <a:ext cx="54483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49</xdr:row>
      <xdr:rowOff>142875</xdr:rowOff>
    </xdr:from>
    <xdr:to>
      <xdr:col>6</xdr:col>
      <xdr:colOff>123825</xdr:colOff>
      <xdr:row>49</xdr:row>
      <xdr:rowOff>142875</xdr:rowOff>
    </xdr:to>
    <xdr:sp>
      <xdr:nvSpPr>
        <xdr:cNvPr id="3" name="Rectangle 1"/>
        <xdr:cNvSpPr>
          <a:spLocks/>
        </xdr:cNvSpPr>
      </xdr:nvSpPr>
      <xdr:spPr>
        <a:xfrm>
          <a:off x="47625" y="21107400"/>
          <a:ext cx="54483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180975</xdr:rowOff>
    </xdr:from>
    <xdr:to>
      <xdr:col>6</xdr:col>
      <xdr:colOff>76200</xdr:colOff>
      <xdr:row>49</xdr:row>
      <xdr:rowOff>180975</xdr:rowOff>
    </xdr:to>
    <xdr:sp>
      <xdr:nvSpPr>
        <xdr:cNvPr id="4" name="Rectangle 2"/>
        <xdr:cNvSpPr>
          <a:spLocks/>
        </xdr:cNvSpPr>
      </xdr:nvSpPr>
      <xdr:spPr>
        <a:xfrm>
          <a:off x="0" y="21145500"/>
          <a:ext cx="54483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48</xdr:row>
      <xdr:rowOff>142875</xdr:rowOff>
    </xdr:from>
    <xdr:to>
      <xdr:col>6</xdr:col>
      <xdr:colOff>123825</xdr:colOff>
      <xdr:row>48</xdr:row>
      <xdr:rowOff>142875</xdr:rowOff>
    </xdr:to>
    <xdr:sp>
      <xdr:nvSpPr>
        <xdr:cNvPr id="5" name="Rectangle 1"/>
        <xdr:cNvSpPr>
          <a:spLocks/>
        </xdr:cNvSpPr>
      </xdr:nvSpPr>
      <xdr:spPr>
        <a:xfrm>
          <a:off x="47625" y="20602575"/>
          <a:ext cx="54483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180975</xdr:rowOff>
    </xdr:from>
    <xdr:to>
      <xdr:col>6</xdr:col>
      <xdr:colOff>76200</xdr:colOff>
      <xdr:row>48</xdr:row>
      <xdr:rowOff>180975</xdr:rowOff>
    </xdr:to>
    <xdr:sp>
      <xdr:nvSpPr>
        <xdr:cNvPr id="6" name="Rectangle 2"/>
        <xdr:cNvSpPr>
          <a:spLocks/>
        </xdr:cNvSpPr>
      </xdr:nvSpPr>
      <xdr:spPr>
        <a:xfrm>
          <a:off x="0" y="20640675"/>
          <a:ext cx="54483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668"/>
  <sheetViews>
    <sheetView tabSelected="1" view="pageBreakPreview" zoomScaleSheetLayoutView="100" zoomScalePageLayoutView="85" workbookViewId="0" topLeftCell="A1">
      <selection activeCell="A9" sqref="A9:G9"/>
    </sheetView>
  </sheetViews>
  <sheetFormatPr defaultColWidth="9.140625" defaultRowHeight="12.75"/>
  <cols>
    <col min="1" max="1" width="11.00390625" style="11" customWidth="1"/>
    <col min="2" max="2" width="9.421875" style="12" customWidth="1"/>
    <col min="3" max="3" width="45.57421875" style="14" customWidth="1"/>
    <col min="4" max="4" width="14.140625" style="20" hidden="1" customWidth="1"/>
    <col min="5" max="5" width="16.140625" style="15" customWidth="1"/>
    <col min="6" max="6" width="11.57421875" style="15" customWidth="1"/>
    <col min="7" max="7" width="50.8515625" style="15" customWidth="1"/>
    <col min="8" max="8" width="18.28125" style="18" customWidth="1"/>
    <col min="9" max="9" width="9.140625" style="18" customWidth="1"/>
    <col min="10" max="10" width="11.421875" style="19" customWidth="1"/>
    <col min="11" max="11" width="14.8515625" style="18" customWidth="1"/>
    <col min="12" max="16384" width="9.140625" style="18" customWidth="1"/>
  </cols>
  <sheetData>
    <row r="1" spans="4:8" ht="15">
      <c r="D1" s="12"/>
      <c r="G1" s="16" t="s">
        <v>470</v>
      </c>
      <c r="H1" s="17"/>
    </row>
    <row r="2" spans="7:8" ht="24.75" customHeight="1">
      <c r="G2" s="184" t="s">
        <v>471</v>
      </c>
      <c r="H2" s="184"/>
    </row>
    <row r="3" spans="4:8" ht="22.5" customHeight="1">
      <c r="D3" s="22"/>
      <c r="G3" s="184" t="s">
        <v>1300</v>
      </c>
      <c r="H3" s="184"/>
    </row>
    <row r="7" spans="1:7" ht="15">
      <c r="A7" s="185" t="s">
        <v>472</v>
      </c>
      <c r="B7" s="185"/>
      <c r="C7" s="185"/>
      <c r="D7" s="185"/>
      <c r="E7" s="185"/>
      <c r="F7" s="185"/>
      <c r="G7" s="185"/>
    </row>
    <row r="8" spans="1:7" ht="15">
      <c r="A8" s="186" t="s">
        <v>394</v>
      </c>
      <c r="B8" s="186"/>
      <c r="C8" s="186"/>
      <c r="D8" s="186"/>
      <c r="E8" s="186"/>
      <c r="F8" s="186"/>
      <c r="G8" s="186"/>
    </row>
    <row r="9" spans="1:7" ht="15">
      <c r="A9" s="185" t="s">
        <v>473</v>
      </c>
      <c r="B9" s="185"/>
      <c r="C9" s="185"/>
      <c r="D9" s="185"/>
      <c r="E9" s="185"/>
      <c r="F9" s="185"/>
      <c r="G9" s="185"/>
    </row>
    <row r="10" spans="1:10" s="24" customFormat="1" ht="24" customHeight="1">
      <c r="A10" s="187" t="s">
        <v>949</v>
      </c>
      <c r="B10" s="187"/>
      <c r="C10" s="187"/>
      <c r="D10" s="187"/>
      <c r="E10" s="187"/>
      <c r="F10" s="187"/>
      <c r="G10" s="187"/>
      <c r="J10" s="19"/>
    </row>
    <row r="11" spans="1:10" s="24" customFormat="1" ht="14.25" customHeight="1">
      <c r="A11" s="183"/>
      <c r="B11" s="183"/>
      <c r="C11" s="183"/>
      <c r="D11" s="183"/>
      <c r="E11" s="183"/>
      <c r="F11" s="10"/>
      <c r="G11" s="10"/>
      <c r="J11" s="19"/>
    </row>
    <row r="12" spans="4:7" ht="16.5" customHeight="1" hidden="1">
      <c r="D12" s="25" t="s">
        <v>372</v>
      </c>
      <c r="E12" s="26">
        <v>1987</v>
      </c>
      <c r="F12" s="26"/>
      <c r="G12" s="26"/>
    </row>
    <row r="13" spans="2:7" ht="17.25" customHeight="1" hidden="1">
      <c r="B13" s="27"/>
      <c r="C13" s="28"/>
      <c r="D13" s="29" t="s">
        <v>343</v>
      </c>
      <c r="E13" s="30">
        <v>619.58</v>
      </c>
      <c r="F13" s="30"/>
      <c r="G13" s="30"/>
    </row>
    <row r="14" spans="1:7" ht="15" customHeight="1">
      <c r="A14" s="182" t="s">
        <v>1260</v>
      </c>
      <c r="B14" s="182"/>
      <c r="C14" s="182"/>
      <c r="D14" s="182"/>
      <c r="E14" s="182"/>
      <c r="F14" s="182"/>
      <c r="G14" s="182"/>
    </row>
    <row r="15" spans="1:10" ht="78.75" customHeight="1">
      <c r="A15" s="31" t="s">
        <v>948</v>
      </c>
      <c r="B15" s="2" t="s">
        <v>283</v>
      </c>
      <c r="C15" s="31" t="s">
        <v>575</v>
      </c>
      <c r="D15" s="32" t="s">
        <v>38</v>
      </c>
      <c r="E15" s="6" t="s">
        <v>407</v>
      </c>
      <c r="F15" s="33" t="s">
        <v>408</v>
      </c>
      <c r="G15" s="6" t="s">
        <v>999</v>
      </c>
      <c r="H15" s="18" t="s">
        <v>1005</v>
      </c>
      <c r="I15" s="16" t="s">
        <v>953</v>
      </c>
      <c r="J15" s="34" t="s">
        <v>952</v>
      </c>
    </row>
    <row r="16" spans="1:7" s="19" customFormat="1" ht="15">
      <c r="A16" s="6">
        <v>1</v>
      </c>
      <c r="B16" s="6">
        <v>2</v>
      </c>
      <c r="C16" s="31">
        <v>3</v>
      </c>
      <c r="D16" s="9">
        <v>6</v>
      </c>
      <c r="E16" s="6">
        <v>4</v>
      </c>
      <c r="F16" s="6">
        <v>5</v>
      </c>
      <c r="G16" s="6">
        <v>6</v>
      </c>
    </row>
    <row r="17" spans="1:7" ht="30" customHeight="1">
      <c r="A17" s="177" t="s">
        <v>22</v>
      </c>
      <c r="B17" s="177"/>
      <c r="C17" s="177"/>
      <c r="D17" s="177"/>
      <c r="E17" s="177"/>
      <c r="F17" s="177"/>
      <c r="G17" s="2"/>
    </row>
    <row r="18" spans="1:10" s="11" customFormat="1" ht="21" customHeight="1">
      <c r="A18" s="6">
        <v>1</v>
      </c>
      <c r="B18" s="2">
        <v>8527</v>
      </c>
      <c r="C18" s="3" t="s">
        <v>41</v>
      </c>
      <c r="D18" s="8">
        <v>0.44</v>
      </c>
      <c r="E18" s="5">
        <f>E$12*D18</f>
        <v>874.28</v>
      </c>
      <c r="F18" s="5"/>
      <c r="G18" s="5"/>
      <c r="H18" s="35">
        <f>LEN(C18)+LEN(B18)</f>
        <v>28</v>
      </c>
      <c r="I18" s="11" t="s">
        <v>720</v>
      </c>
      <c r="J18" s="12"/>
    </row>
    <row r="19" spans="1:10" s="11" customFormat="1" ht="21" customHeight="1">
      <c r="A19" s="6">
        <v>2</v>
      </c>
      <c r="B19" s="2">
        <v>8528</v>
      </c>
      <c r="C19" s="3" t="s">
        <v>582</v>
      </c>
      <c r="D19" s="8">
        <v>0.9</v>
      </c>
      <c r="E19" s="5">
        <f>E$12*D19</f>
        <v>1788.3</v>
      </c>
      <c r="F19" s="5"/>
      <c r="G19" s="5"/>
      <c r="H19" s="35">
        <f>LEN(C19)+LEN(B19)</f>
        <v>25</v>
      </c>
      <c r="I19" s="11" t="s">
        <v>720</v>
      </c>
      <c r="J19" s="12"/>
    </row>
    <row r="20" spans="1:10" s="11" customFormat="1" ht="33" customHeight="1">
      <c r="A20" s="6">
        <v>3</v>
      </c>
      <c r="B20" s="2">
        <v>8529</v>
      </c>
      <c r="C20" s="3" t="s">
        <v>940</v>
      </c>
      <c r="D20" s="8">
        <v>2</v>
      </c>
      <c r="E20" s="5">
        <f>E$12*D20</f>
        <v>3974</v>
      </c>
      <c r="F20" s="5"/>
      <c r="G20" s="5"/>
      <c r="H20" s="35">
        <f aca="true" t="shared" si="0" ref="H20:H90">LEN(C20)+LEN(B20)</f>
        <v>58</v>
      </c>
      <c r="I20" s="11" t="s">
        <v>720</v>
      </c>
      <c r="J20" s="12"/>
    </row>
    <row r="21" spans="1:10" s="11" customFormat="1" ht="33.75" customHeight="1">
      <c r="A21" s="6">
        <v>4</v>
      </c>
      <c r="B21" s="2">
        <v>8530</v>
      </c>
      <c r="C21" s="3" t="s">
        <v>976</v>
      </c>
      <c r="D21" s="8">
        <v>2.94</v>
      </c>
      <c r="E21" s="4">
        <f>E$13*D21</f>
        <v>1821.5652</v>
      </c>
      <c r="F21" s="5">
        <v>2</v>
      </c>
      <c r="G21" s="5"/>
      <c r="H21" s="10">
        <f t="shared" si="0"/>
        <v>46</v>
      </c>
      <c r="I21" s="11" t="s">
        <v>720</v>
      </c>
      <c r="J21" s="12"/>
    </row>
    <row r="22" spans="1:10" s="11" customFormat="1" ht="33" customHeight="1">
      <c r="A22" s="6">
        <v>5</v>
      </c>
      <c r="B22" s="2">
        <v>8531</v>
      </c>
      <c r="C22" s="7" t="s">
        <v>939</v>
      </c>
      <c r="D22" s="8">
        <v>11.25</v>
      </c>
      <c r="E22" s="4">
        <f>E$13*D22</f>
        <v>6970.275000000001</v>
      </c>
      <c r="F22" s="5">
        <v>14</v>
      </c>
      <c r="G22" s="5"/>
      <c r="H22" s="35">
        <f t="shared" si="0"/>
        <v>71</v>
      </c>
      <c r="I22" s="11" t="s">
        <v>720</v>
      </c>
      <c r="J22" s="12"/>
    </row>
    <row r="23" spans="1:10" s="11" customFormat="1" ht="33" customHeight="1">
      <c r="A23" s="6">
        <v>6</v>
      </c>
      <c r="B23" s="2">
        <v>8532</v>
      </c>
      <c r="C23" s="3" t="s">
        <v>172</v>
      </c>
      <c r="D23" s="8">
        <v>1.1</v>
      </c>
      <c r="E23" s="5">
        <f>E$12*D23</f>
        <v>2185.7000000000003</v>
      </c>
      <c r="F23" s="5"/>
      <c r="G23" s="5"/>
      <c r="H23" s="35">
        <f t="shared" si="0"/>
        <v>62</v>
      </c>
      <c r="I23" s="11" t="s">
        <v>720</v>
      </c>
      <c r="J23" s="12"/>
    </row>
    <row r="24" spans="1:10" s="11" customFormat="1" ht="21" customHeight="1">
      <c r="A24" s="6">
        <v>7</v>
      </c>
      <c r="B24" s="2">
        <v>8533</v>
      </c>
      <c r="C24" s="3" t="s">
        <v>100</v>
      </c>
      <c r="D24" s="8">
        <v>0.65</v>
      </c>
      <c r="E24" s="5">
        <f>E$12*D24</f>
        <v>1291.55</v>
      </c>
      <c r="F24" s="5"/>
      <c r="G24" s="5"/>
      <c r="H24" s="35">
        <f t="shared" si="0"/>
        <v>31</v>
      </c>
      <c r="I24" s="11" t="s">
        <v>720</v>
      </c>
      <c r="J24" s="12"/>
    </row>
    <row r="25" spans="1:10" s="11" customFormat="1" ht="21" customHeight="1">
      <c r="A25" s="6">
        <v>8</v>
      </c>
      <c r="B25" s="2">
        <v>8534</v>
      </c>
      <c r="C25" s="3" t="s">
        <v>577</v>
      </c>
      <c r="D25" s="8">
        <v>0.43</v>
      </c>
      <c r="E25" s="9">
        <f>E$12*D25</f>
        <v>854.41</v>
      </c>
      <c r="F25" s="8"/>
      <c r="G25" s="5"/>
      <c r="H25" s="35">
        <f t="shared" si="0"/>
        <v>39</v>
      </c>
      <c r="I25" s="11" t="s">
        <v>720</v>
      </c>
      <c r="J25" s="12"/>
    </row>
    <row r="26" spans="1:10" s="25" customFormat="1" ht="21" customHeight="1">
      <c r="A26" s="6">
        <v>9</v>
      </c>
      <c r="B26" s="2">
        <v>8535</v>
      </c>
      <c r="C26" s="3" t="s">
        <v>576</v>
      </c>
      <c r="D26" s="8">
        <v>0.76</v>
      </c>
      <c r="E26" s="9">
        <f>E$12*D26</f>
        <v>1510.1200000000001</v>
      </c>
      <c r="F26" s="8"/>
      <c r="G26" s="5"/>
      <c r="H26" s="35">
        <f t="shared" si="0"/>
        <v>42</v>
      </c>
      <c r="I26" s="11" t="s">
        <v>720</v>
      </c>
      <c r="J26" s="10"/>
    </row>
    <row r="27" spans="1:10" s="11" customFormat="1" ht="35.25" customHeight="1">
      <c r="A27" s="6">
        <v>10</v>
      </c>
      <c r="B27" s="2">
        <v>8537</v>
      </c>
      <c r="C27" s="7" t="s">
        <v>445</v>
      </c>
      <c r="D27" s="8">
        <v>0.22</v>
      </c>
      <c r="E27" s="4">
        <f>E$13*D27</f>
        <v>136.3076</v>
      </c>
      <c r="F27" s="5">
        <v>4</v>
      </c>
      <c r="G27" s="5"/>
      <c r="H27" s="35">
        <f t="shared" si="0"/>
        <v>52</v>
      </c>
      <c r="I27" s="11" t="s">
        <v>720</v>
      </c>
      <c r="J27" s="12"/>
    </row>
    <row r="28" spans="1:10" s="11" customFormat="1" ht="21" customHeight="1">
      <c r="A28" s="6">
        <v>11</v>
      </c>
      <c r="B28" s="2">
        <v>8538</v>
      </c>
      <c r="C28" s="3" t="s">
        <v>55</v>
      </c>
      <c r="D28" s="8">
        <v>0.55</v>
      </c>
      <c r="E28" s="5">
        <f aca="true" t="shared" si="1" ref="E28:E35">E$12*D28</f>
        <v>1092.8500000000001</v>
      </c>
      <c r="F28" s="5"/>
      <c r="G28" s="5"/>
      <c r="H28" s="35">
        <f t="shared" si="0"/>
        <v>33</v>
      </c>
      <c r="I28" s="11" t="s">
        <v>720</v>
      </c>
      <c r="J28" s="12"/>
    </row>
    <row r="29" spans="1:10" s="11" customFormat="1" ht="21" customHeight="1">
      <c r="A29" s="6">
        <v>12</v>
      </c>
      <c r="B29" s="2">
        <v>8539</v>
      </c>
      <c r="C29" s="3" t="s">
        <v>56</v>
      </c>
      <c r="D29" s="8">
        <v>0.28</v>
      </c>
      <c r="E29" s="5">
        <f t="shared" si="1"/>
        <v>556.36</v>
      </c>
      <c r="F29" s="5"/>
      <c r="G29" s="5"/>
      <c r="H29" s="35">
        <f t="shared" si="0"/>
        <v>32</v>
      </c>
      <c r="I29" s="11" t="s">
        <v>720</v>
      </c>
      <c r="J29" s="12"/>
    </row>
    <row r="30" spans="1:10" s="11" customFormat="1" ht="21" customHeight="1">
      <c r="A30" s="6">
        <v>13</v>
      </c>
      <c r="B30" s="2">
        <v>8540</v>
      </c>
      <c r="C30" s="3" t="s">
        <v>54</v>
      </c>
      <c r="D30" s="8">
        <v>0.9</v>
      </c>
      <c r="E30" s="5">
        <f t="shared" si="1"/>
        <v>1788.3</v>
      </c>
      <c r="F30" s="5"/>
      <c r="G30" s="5"/>
      <c r="H30" s="35">
        <f t="shared" si="0"/>
        <v>47</v>
      </c>
      <c r="I30" s="11" t="s">
        <v>720</v>
      </c>
      <c r="J30" s="12"/>
    </row>
    <row r="31" spans="1:10" s="11" customFormat="1" ht="21" customHeight="1">
      <c r="A31" s="6">
        <v>14</v>
      </c>
      <c r="B31" s="2">
        <v>8541</v>
      </c>
      <c r="C31" s="3" t="s">
        <v>938</v>
      </c>
      <c r="D31" s="8">
        <v>11</v>
      </c>
      <c r="E31" s="5">
        <f t="shared" si="1"/>
        <v>21857</v>
      </c>
      <c r="F31" s="5"/>
      <c r="G31" s="5"/>
      <c r="H31" s="35">
        <f t="shared" si="0"/>
        <v>21</v>
      </c>
      <c r="I31" s="11" t="s">
        <v>720</v>
      </c>
      <c r="J31" s="12"/>
    </row>
    <row r="32" spans="1:10" s="11" customFormat="1" ht="21" customHeight="1">
      <c r="A32" s="6">
        <v>15</v>
      </c>
      <c r="B32" s="2">
        <v>9165</v>
      </c>
      <c r="C32" s="13" t="s">
        <v>1171</v>
      </c>
      <c r="D32" s="8">
        <v>3.7</v>
      </c>
      <c r="E32" s="5">
        <f t="shared" si="1"/>
        <v>7351.900000000001</v>
      </c>
      <c r="F32" s="5"/>
      <c r="G32" s="5"/>
      <c r="H32" s="35">
        <f t="shared" si="0"/>
        <v>23</v>
      </c>
      <c r="I32" s="11" t="s">
        <v>720</v>
      </c>
      <c r="J32" s="12"/>
    </row>
    <row r="33" spans="1:10" s="11" customFormat="1" ht="21" customHeight="1">
      <c r="A33" s="6">
        <v>16</v>
      </c>
      <c r="B33" s="2">
        <v>8542</v>
      </c>
      <c r="C33" s="3" t="s">
        <v>35</v>
      </c>
      <c r="D33" s="8">
        <v>0.19</v>
      </c>
      <c r="E33" s="5">
        <f t="shared" si="1"/>
        <v>377.53000000000003</v>
      </c>
      <c r="F33" s="5"/>
      <c r="G33" s="5"/>
      <c r="H33" s="35">
        <f t="shared" si="0"/>
        <v>43</v>
      </c>
      <c r="I33" s="11" t="s">
        <v>720</v>
      </c>
      <c r="J33" s="12"/>
    </row>
    <row r="34" spans="1:10" s="11" customFormat="1" ht="33" customHeight="1">
      <c r="A34" s="6">
        <v>17</v>
      </c>
      <c r="B34" s="2">
        <v>8543</v>
      </c>
      <c r="C34" s="3" t="s">
        <v>580</v>
      </c>
      <c r="D34" s="8">
        <v>0.46</v>
      </c>
      <c r="E34" s="5">
        <f t="shared" si="1"/>
        <v>914.0200000000001</v>
      </c>
      <c r="F34" s="5"/>
      <c r="G34" s="5"/>
      <c r="H34" s="35">
        <f t="shared" si="0"/>
        <v>58</v>
      </c>
      <c r="I34" s="11" t="s">
        <v>720</v>
      </c>
      <c r="J34" s="12"/>
    </row>
    <row r="35" spans="1:10" s="11" customFormat="1" ht="33" customHeight="1">
      <c r="A35" s="6">
        <v>18</v>
      </c>
      <c r="B35" s="2">
        <v>8544</v>
      </c>
      <c r="C35" s="3" t="s">
        <v>579</v>
      </c>
      <c r="D35" s="8">
        <v>0.18</v>
      </c>
      <c r="E35" s="5">
        <f t="shared" si="1"/>
        <v>357.65999999999997</v>
      </c>
      <c r="F35" s="5"/>
      <c r="G35" s="5"/>
      <c r="H35" s="35">
        <f t="shared" si="0"/>
        <v>57</v>
      </c>
      <c r="I35" s="11" t="s">
        <v>720</v>
      </c>
      <c r="J35" s="12"/>
    </row>
    <row r="36" spans="1:10" s="11" customFormat="1" ht="21" customHeight="1">
      <c r="A36" s="6">
        <v>19</v>
      </c>
      <c r="B36" s="2">
        <v>8545</v>
      </c>
      <c r="C36" s="7" t="s">
        <v>581</v>
      </c>
      <c r="D36" s="8">
        <v>0.9</v>
      </c>
      <c r="E36" s="4">
        <f>E$13*D36</f>
        <v>557.6220000000001</v>
      </c>
      <c r="F36" s="5">
        <v>5</v>
      </c>
      <c r="G36" s="5"/>
      <c r="H36" s="35">
        <f t="shared" si="0"/>
        <v>25</v>
      </c>
      <c r="I36" s="11" t="s">
        <v>720</v>
      </c>
      <c r="J36" s="12"/>
    </row>
    <row r="37" spans="1:10" s="11" customFormat="1" ht="30.75" customHeight="1">
      <c r="A37" s="6">
        <v>20</v>
      </c>
      <c r="B37" s="2">
        <v>9214</v>
      </c>
      <c r="C37" s="7" t="s">
        <v>1245</v>
      </c>
      <c r="D37" s="8">
        <v>1</v>
      </c>
      <c r="E37" s="4">
        <f>E$13*D37</f>
        <v>619.58</v>
      </c>
      <c r="F37" s="5">
        <v>6</v>
      </c>
      <c r="G37" s="5"/>
      <c r="H37" s="35">
        <f t="shared" si="0"/>
        <v>28</v>
      </c>
      <c r="J37" s="12"/>
    </row>
    <row r="38" spans="1:10" s="11" customFormat="1" ht="21" customHeight="1">
      <c r="A38" s="6">
        <v>21</v>
      </c>
      <c r="B38" s="2">
        <v>8546</v>
      </c>
      <c r="C38" s="7" t="s">
        <v>583</v>
      </c>
      <c r="D38" s="8">
        <v>0.22</v>
      </c>
      <c r="E38" s="4">
        <f>E$13*D38</f>
        <v>136.3076</v>
      </c>
      <c r="F38" s="5">
        <v>7</v>
      </c>
      <c r="G38" s="5"/>
      <c r="H38" s="35">
        <f t="shared" si="0"/>
        <v>31</v>
      </c>
      <c r="I38" s="11" t="s">
        <v>720</v>
      </c>
      <c r="J38" s="12"/>
    </row>
    <row r="39" spans="1:10" s="11" customFormat="1" ht="21" customHeight="1">
      <c r="A39" s="6">
        <v>22</v>
      </c>
      <c r="B39" s="2">
        <v>8547</v>
      </c>
      <c r="C39" s="3" t="s">
        <v>585</v>
      </c>
      <c r="D39" s="8">
        <v>0.37</v>
      </c>
      <c r="E39" s="5">
        <f aca="true" t="shared" si="2" ref="E39:E50">E$12*D39</f>
        <v>735.1899999999999</v>
      </c>
      <c r="F39" s="4"/>
      <c r="G39" s="5"/>
      <c r="H39" s="35">
        <f t="shared" si="0"/>
        <v>29</v>
      </c>
      <c r="I39" s="11" t="s">
        <v>720</v>
      </c>
      <c r="J39" s="12"/>
    </row>
    <row r="40" spans="1:10" s="11" customFormat="1" ht="21" customHeight="1">
      <c r="A40" s="6">
        <v>23</v>
      </c>
      <c r="B40" s="2">
        <v>8548</v>
      </c>
      <c r="C40" s="3" t="s">
        <v>584</v>
      </c>
      <c r="D40" s="8">
        <v>0.24</v>
      </c>
      <c r="E40" s="5">
        <f t="shared" si="2"/>
        <v>476.88</v>
      </c>
      <c r="F40" s="4"/>
      <c r="G40" s="5"/>
      <c r="H40" s="35">
        <f t="shared" si="0"/>
        <v>26</v>
      </c>
      <c r="I40" s="11" t="s">
        <v>720</v>
      </c>
      <c r="J40" s="12"/>
    </row>
    <row r="41" spans="1:10" s="11" customFormat="1" ht="21" customHeight="1">
      <c r="A41" s="6">
        <v>24</v>
      </c>
      <c r="B41" s="2">
        <v>8549</v>
      </c>
      <c r="C41" s="3" t="s">
        <v>108</v>
      </c>
      <c r="D41" s="8">
        <v>0.5</v>
      </c>
      <c r="E41" s="5">
        <f t="shared" si="2"/>
        <v>993.5</v>
      </c>
      <c r="F41" s="5"/>
      <c r="G41" s="5"/>
      <c r="H41" s="35">
        <f t="shared" si="0"/>
        <v>23</v>
      </c>
      <c r="I41" s="11" t="s">
        <v>720</v>
      </c>
      <c r="J41" s="12"/>
    </row>
    <row r="42" spans="1:10" s="11" customFormat="1" ht="21" customHeight="1">
      <c r="A42" s="6">
        <v>25</v>
      </c>
      <c r="B42" s="2">
        <v>8550</v>
      </c>
      <c r="C42" s="3" t="s">
        <v>109</v>
      </c>
      <c r="D42" s="8">
        <v>0.43</v>
      </c>
      <c r="E42" s="5">
        <f t="shared" si="2"/>
        <v>854.41</v>
      </c>
      <c r="F42" s="5"/>
      <c r="G42" s="5"/>
      <c r="H42" s="35">
        <f t="shared" si="0"/>
        <v>27</v>
      </c>
      <c r="I42" s="11" t="s">
        <v>720</v>
      </c>
      <c r="J42" s="12"/>
    </row>
    <row r="43" spans="1:10" s="11" customFormat="1" ht="35.25" customHeight="1">
      <c r="A43" s="6">
        <v>26</v>
      </c>
      <c r="B43" s="2">
        <v>8551</v>
      </c>
      <c r="C43" s="3" t="s">
        <v>578</v>
      </c>
      <c r="D43" s="8">
        <v>0.18</v>
      </c>
      <c r="E43" s="5">
        <f t="shared" si="2"/>
        <v>357.65999999999997</v>
      </c>
      <c r="F43" s="5"/>
      <c r="G43" s="5"/>
      <c r="H43" s="35">
        <f t="shared" si="0"/>
        <v>64</v>
      </c>
      <c r="I43" s="11" t="s">
        <v>720</v>
      </c>
      <c r="J43" s="12"/>
    </row>
    <row r="44" spans="1:10" s="11" customFormat="1" ht="21" customHeight="1">
      <c r="A44" s="6">
        <v>27</v>
      </c>
      <c r="B44" s="2">
        <v>8552</v>
      </c>
      <c r="C44" s="3" t="s">
        <v>1211</v>
      </c>
      <c r="D44" s="8">
        <v>3.3</v>
      </c>
      <c r="E44" s="5">
        <f t="shared" si="2"/>
        <v>6557.099999999999</v>
      </c>
      <c r="F44" s="5"/>
      <c r="G44" s="5"/>
      <c r="H44" s="35">
        <f t="shared" si="0"/>
        <v>46</v>
      </c>
      <c r="I44" s="11" t="s">
        <v>720</v>
      </c>
      <c r="J44" s="12"/>
    </row>
    <row r="45" spans="1:10" s="11" customFormat="1" ht="21" customHeight="1">
      <c r="A45" s="6">
        <v>28</v>
      </c>
      <c r="B45" s="2">
        <v>8553</v>
      </c>
      <c r="C45" s="3" t="s">
        <v>1212</v>
      </c>
      <c r="D45" s="8">
        <v>2.3</v>
      </c>
      <c r="E45" s="5">
        <f t="shared" si="2"/>
        <v>4570.099999999999</v>
      </c>
      <c r="F45" s="5"/>
      <c r="G45" s="5"/>
      <c r="H45" s="35">
        <f t="shared" si="0"/>
        <v>44</v>
      </c>
      <c r="I45" s="11" t="s">
        <v>720</v>
      </c>
      <c r="J45" s="12"/>
    </row>
    <row r="46" spans="1:10" s="11" customFormat="1" ht="36" customHeight="1">
      <c r="A46" s="6">
        <v>29</v>
      </c>
      <c r="B46" s="2">
        <v>8554</v>
      </c>
      <c r="C46" s="3" t="s">
        <v>588</v>
      </c>
      <c r="D46" s="8">
        <v>1.4</v>
      </c>
      <c r="E46" s="5">
        <f t="shared" si="2"/>
        <v>2781.7999999999997</v>
      </c>
      <c r="F46" s="5"/>
      <c r="G46" s="5"/>
      <c r="H46" s="35">
        <f t="shared" si="0"/>
        <v>52</v>
      </c>
      <c r="I46" s="11" t="s">
        <v>720</v>
      </c>
      <c r="J46" s="12"/>
    </row>
    <row r="47" spans="1:10" s="11" customFormat="1" ht="30" customHeight="1">
      <c r="A47" s="6">
        <v>30</v>
      </c>
      <c r="B47" s="2">
        <v>8555</v>
      </c>
      <c r="C47" s="3" t="s">
        <v>1210</v>
      </c>
      <c r="D47" s="8">
        <v>0.5</v>
      </c>
      <c r="E47" s="5">
        <f t="shared" si="2"/>
        <v>993.5</v>
      </c>
      <c r="F47" s="5"/>
      <c r="G47" s="5"/>
      <c r="H47" s="35">
        <f t="shared" si="0"/>
        <v>62</v>
      </c>
      <c r="I47" s="11" t="s">
        <v>720</v>
      </c>
      <c r="J47" s="12"/>
    </row>
    <row r="48" spans="1:10" s="11" customFormat="1" ht="30" customHeight="1">
      <c r="A48" s="6">
        <v>31</v>
      </c>
      <c r="B48" s="2">
        <v>9164</v>
      </c>
      <c r="C48" s="13" t="s">
        <v>1170</v>
      </c>
      <c r="D48" s="8">
        <v>2.73</v>
      </c>
      <c r="E48" s="5">
        <f t="shared" si="2"/>
        <v>5424.51</v>
      </c>
      <c r="F48" s="5"/>
      <c r="G48" s="5"/>
      <c r="H48" s="35">
        <f>LEN(C48)+LEN(B48)</f>
        <v>18</v>
      </c>
      <c r="I48" s="11" t="s">
        <v>720</v>
      </c>
      <c r="J48" s="12"/>
    </row>
    <row r="49" spans="1:10" s="11" customFormat="1" ht="30" customHeight="1">
      <c r="A49" s="6">
        <v>32</v>
      </c>
      <c r="B49" s="2">
        <v>9163</v>
      </c>
      <c r="C49" s="13" t="s">
        <v>1174</v>
      </c>
      <c r="D49" s="8">
        <v>1.18</v>
      </c>
      <c r="E49" s="5">
        <f t="shared" si="2"/>
        <v>2344.66</v>
      </c>
      <c r="F49" s="5"/>
      <c r="G49" s="5"/>
      <c r="H49" s="35">
        <f>LEN(C49)+LEN(B49)</f>
        <v>77</v>
      </c>
      <c r="I49" s="11" t="s">
        <v>720</v>
      </c>
      <c r="J49" s="12"/>
    </row>
    <row r="50" spans="1:10" s="11" customFormat="1" ht="21" customHeight="1">
      <c r="A50" s="6">
        <v>33</v>
      </c>
      <c r="B50" s="2">
        <v>8556</v>
      </c>
      <c r="C50" s="3" t="s">
        <v>113</v>
      </c>
      <c r="D50" s="8">
        <v>0.26</v>
      </c>
      <c r="E50" s="5">
        <f t="shared" si="2"/>
        <v>516.62</v>
      </c>
      <c r="F50" s="5"/>
      <c r="G50" s="5"/>
      <c r="H50" s="35">
        <f t="shared" si="0"/>
        <v>13</v>
      </c>
      <c r="I50" s="11" t="s">
        <v>720</v>
      </c>
      <c r="J50" s="12"/>
    </row>
    <row r="51" spans="1:10" s="11" customFormat="1" ht="21" customHeight="1">
      <c r="A51" s="6">
        <v>34</v>
      </c>
      <c r="B51" s="2">
        <v>8557</v>
      </c>
      <c r="C51" s="7" t="s">
        <v>586</v>
      </c>
      <c r="D51" s="8">
        <v>0.32</v>
      </c>
      <c r="E51" s="4">
        <f>E$13*D51</f>
        <v>198.2656</v>
      </c>
      <c r="F51" s="5">
        <v>8</v>
      </c>
      <c r="G51" s="5"/>
      <c r="H51" s="35">
        <f t="shared" si="0"/>
        <v>21</v>
      </c>
      <c r="I51" s="11" t="s">
        <v>720</v>
      </c>
      <c r="J51" s="12"/>
    </row>
    <row r="52" spans="1:10" s="11" customFormat="1" ht="21" customHeight="1">
      <c r="A52" s="6">
        <v>35</v>
      </c>
      <c r="B52" s="2">
        <v>8558</v>
      </c>
      <c r="C52" s="7" t="s">
        <v>589</v>
      </c>
      <c r="D52" s="8">
        <v>0.47</v>
      </c>
      <c r="E52" s="4">
        <f>E$13*D52</f>
        <v>291.2026</v>
      </c>
      <c r="F52" s="5">
        <v>9</v>
      </c>
      <c r="G52" s="5"/>
      <c r="H52" s="35">
        <f t="shared" si="0"/>
        <v>30</v>
      </c>
      <c r="I52" s="11" t="s">
        <v>720</v>
      </c>
      <c r="J52" s="12"/>
    </row>
    <row r="53" spans="1:10" s="11" customFormat="1" ht="21" customHeight="1">
      <c r="A53" s="6">
        <v>36</v>
      </c>
      <c r="B53" s="2">
        <v>8559</v>
      </c>
      <c r="C53" s="7" t="s">
        <v>590</v>
      </c>
      <c r="D53" s="8">
        <v>0.9</v>
      </c>
      <c r="E53" s="4">
        <f>E$13*D53</f>
        <v>557.6220000000001</v>
      </c>
      <c r="F53" s="5">
        <v>10</v>
      </c>
      <c r="G53" s="5"/>
      <c r="H53" s="35">
        <f t="shared" si="0"/>
        <v>31</v>
      </c>
      <c r="I53" s="11" t="s">
        <v>720</v>
      </c>
      <c r="J53" s="12"/>
    </row>
    <row r="54" spans="1:10" s="11" customFormat="1" ht="47.25" customHeight="1">
      <c r="A54" s="6">
        <v>37</v>
      </c>
      <c r="B54" s="2">
        <v>9224</v>
      </c>
      <c r="C54" s="7" t="s">
        <v>1257</v>
      </c>
      <c r="D54" s="8">
        <v>2.5</v>
      </c>
      <c r="E54" s="5">
        <f>E$12*D54</f>
        <v>4967.5</v>
      </c>
      <c r="F54" s="5"/>
      <c r="G54" s="5"/>
      <c r="H54" s="35">
        <f>LEN(C54)+LEN(B54)</f>
        <v>104</v>
      </c>
      <c r="I54" s="11" t="s">
        <v>720</v>
      </c>
      <c r="J54" s="12"/>
    </row>
    <row r="55" spans="1:10" s="11" customFormat="1" ht="21" customHeight="1">
      <c r="A55" s="6">
        <v>38</v>
      </c>
      <c r="B55" s="2">
        <v>8560</v>
      </c>
      <c r="C55" s="7" t="s">
        <v>587</v>
      </c>
      <c r="D55" s="8">
        <v>1.26</v>
      </c>
      <c r="E55" s="4">
        <f>E$13*D55</f>
        <v>780.6708000000001</v>
      </c>
      <c r="F55" s="5">
        <v>11</v>
      </c>
      <c r="G55" s="5"/>
      <c r="H55" s="35">
        <f t="shared" si="0"/>
        <v>30</v>
      </c>
      <c r="I55" s="11" t="s">
        <v>720</v>
      </c>
      <c r="J55" s="12"/>
    </row>
    <row r="56" spans="1:10" s="11" customFormat="1" ht="21" customHeight="1">
      <c r="A56" s="6">
        <v>39</v>
      </c>
      <c r="B56" s="2">
        <v>8561</v>
      </c>
      <c r="C56" s="7" t="s">
        <v>591</v>
      </c>
      <c r="D56" s="8">
        <v>2</v>
      </c>
      <c r="E56" s="4">
        <f>E$13*D56</f>
        <v>1239.16</v>
      </c>
      <c r="F56" s="5">
        <v>12</v>
      </c>
      <c r="G56" s="5"/>
      <c r="H56" s="35">
        <f t="shared" si="0"/>
        <v>30</v>
      </c>
      <c r="I56" s="11" t="s">
        <v>720</v>
      </c>
      <c r="J56" s="12"/>
    </row>
    <row r="57" spans="1:10" s="11" customFormat="1" ht="21" customHeight="1">
      <c r="A57" s="6">
        <v>40</v>
      </c>
      <c r="B57" s="2">
        <v>8562</v>
      </c>
      <c r="C57" s="7" t="s">
        <v>592</v>
      </c>
      <c r="D57" s="8">
        <v>1.5</v>
      </c>
      <c r="E57" s="5">
        <f aca="true" t="shared" si="3" ref="E57:E62">E$12*D57</f>
        <v>2980.5</v>
      </c>
      <c r="F57" s="5"/>
      <c r="G57" s="5"/>
      <c r="H57" s="35">
        <f t="shared" si="0"/>
        <v>40</v>
      </c>
      <c r="I57" s="11" t="s">
        <v>720</v>
      </c>
      <c r="J57" s="12"/>
    </row>
    <row r="58" spans="1:10" s="11" customFormat="1" ht="21" customHeight="1">
      <c r="A58" s="6">
        <v>41</v>
      </c>
      <c r="B58" s="2">
        <v>8563</v>
      </c>
      <c r="C58" s="3" t="s">
        <v>121</v>
      </c>
      <c r="D58" s="8">
        <v>1.08</v>
      </c>
      <c r="E58" s="5">
        <f t="shared" si="3"/>
        <v>2145.96</v>
      </c>
      <c r="F58" s="5"/>
      <c r="G58" s="5"/>
      <c r="H58" s="35">
        <f t="shared" si="0"/>
        <v>21</v>
      </c>
      <c r="I58" s="11" t="s">
        <v>720</v>
      </c>
      <c r="J58" s="12"/>
    </row>
    <row r="59" spans="1:10" s="11" customFormat="1" ht="21" customHeight="1">
      <c r="A59" s="6">
        <v>42</v>
      </c>
      <c r="B59" s="2">
        <v>8564</v>
      </c>
      <c r="C59" s="3" t="s">
        <v>1215</v>
      </c>
      <c r="D59" s="8">
        <v>0.49</v>
      </c>
      <c r="E59" s="5">
        <f t="shared" si="3"/>
        <v>973.63</v>
      </c>
      <c r="F59" s="5"/>
      <c r="G59" s="5"/>
      <c r="H59" s="35">
        <f t="shared" si="0"/>
        <v>45</v>
      </c>
      <c r="I59" s="11" t="s">
        <v>720</v>
      </c>
      <c r="J59" s="12"/>
    </row>
    <row r="60" spans="1:10" s="11" customFormat="1" ht="36" customHeight="1">
      <c r="A60" s="6">
        <v>43</v>
      </c>
      <c r="B60" s="2">
        <v>8565</v>
      </c>
      <c r="C60" s="3" t="s">
        <v>1216</v>
      </c>
      <c r="D60" s="8">
        <v>0.65</v>
      </c>
      <c r="E60" s="5">
        <f t="shared" si="3"/>
        <v>1291.55</v>
      </c>
      <c r="F60" s="5"/>
      <c r="G60" s="5"/>
      <c r="H60" s="35">
        <f t="shared" si="0"/>
        <v>48</v>
      </c>
      <c r="I60" s="11" t="s">
        <v>720</v>
      </c>
      <c r="J60" s="12"/>
    </row>
    <row r="61" spans="1:10" s="11" customFormat="1" ht="21" customHeight="1">
      <c r="A61" s="6">
        <v>44</v>
      </c>
      <c r="B61" s="2">
        <v>8566</v>
      </c>
      <c r="C61" s="3" t="s">
        <v>122</v>
      </c>
      <c r="D61" s="8">
        <v>0.46</v>
      </c>
      <c r="E61" s="5">
        <f t="shared" si="3"/>
        <v>914.0200000000001</v>
      </c>
      <c r="F61" s="5"/>
      <c r="G61" s="5"/>
      <c r="H61" s="35">
        <f t="shared" si="0"/>
        <v>28</v>
      </c>
      <c r="I61" s="11" t="s">
        <v>720</v>
      </c>
      <c r="J61" s="12"/>
    </row>
    <row r="62" spans="1:10" s="11" customFormat="1" ht="21" customHeight="1">
      <c r="A62" s="6">
        <v>45</v>
      </c>
      <c r="B62" s="2">
        <v>8567</v>
      </c>
      <c r="C62" s="3" t="s">
        <v>536</v>
      </c>
      <c r="D62" s="8">
        <v>4.5</v>
      </c>
      <c r="E62" s="5">
        <f t="shared" si="3"/>
        <v>8941.5</v>
      </c>
      <c r="F62" s="5"/>
      <c r="G62" s="5"/>
      <c r="H62" s="35">
        <f t="shared" si="0"/>
        <v>24</v>
      </c>
      <c r="I62" s="11" t="s">
        <v>720</v>
      </c>
      <c r="J62" s="12"/>
    </row>
    <row r="63" spans="1:10" s="25" customFormat="1" ht="21" customHeight="1">
      <c r="A63" s="6">
        <v>46</v>
      </c>
      <c r="B63" s="2">
        <v>8568</v>
      </c>
      <c r="C63" s="7" t="s">
        <v>154</v>
      </c>
      <c r="D63" s="8">
        <v>9</v>
      </c>
      <c r="E63" s="8">
        <f>E$13*D63</f>
        <v>5576.22</v>
      </c>
      <c r="F63" s="5">
        <v>13</v>
      </c>
      <c r="G63" s="5"/>
      <c r="H63" s="35">
        <f t="shared" si="0"/>
        <v>30</v>
      </c>
      <c r="I63" s="11" t="s">
        <v>720</v>
      </c>
      <c r="J63" s="10"/>
    </row>
    <row r="64" spans="1:10" s="11" customFormat="1" ht="21" customHeight="1">
      <c r="A64" s="6">
        <v>47</v>
      </c>
      <c r="B64" s="2">
        <v>8569</v>
      </c>
      <c r="C64" s="3" t="s">
        <v>434</v>
      </c>
      <c r="D64" s="8">
        <v>0.3</v>
      </c>
      <c r="E64" s="5">
        <f aca="true" t="shared" si="4" ref="E64:E78">E$12*D64</f>
        <v>596.1</v>
      </c>
      <c r="F64" s="5"/>
      <c r="G64" s="5"/>
      <c r="H64" s="35">
        <f t="shared" si="0"/>
        <v>13</v>
      </c>
      <c r="I64" s="11" t="s">
        <v>720</v>
      </c>
      <c r="J64" s="12"/>
    </row>
    <row r="65" spans="1:10" s="11" customFormat="1" ht="21" customHeight="1">
      <c r="A65" s="6">
        <v>48</v>
      </c>
      <c r="B65" s="2">
        <v>8570</v>
      </c>
      <c r="C65" s="3" t="s">
        <v>453</v>
      </c>
      <c r="D65" s="8">
        <v>0.37</v>
      </c>
      <c r="E65" s="5">
        <f t="shared" si="4"/>
        <v>735.1899999999999</v>
      </c>
      <c r="F65" s="5"/>
      <c r="G65" s="5"/>
      <c r="H65" s="35">
        <f t="shared" si="0"/>
        <v>25</v>
      </c>
      <c r="I65" s="11" t="s">
        <v>720</v>
      </c>
      <c r="J65" s="12"/>
    </row>
    <row r="66" spans="1:10" s="11" customFormat="1" ht="21" customHeight="1">
      <c r="A66" s="6">
        <v>49</v>
      </c>
      <c r="B66" s="2">
        <v>8571</v>
      </c>
      <c r="C66" s="3" t="s">
        <v>74</v>
      </c>
      <c r="D66" s="8">
        <v>1</v>
      </c>
      <c r="E66" s="5">
        <f t="shared" si="4"/>
        <v>1987</v>
      </c>
      <c r="F66" s="5"/>
      <c r="G66" s="5"/>
      <c r="H66" s="35">
        <f t="shared" si="0"/>
        <v>23</v>
      </c>
      <c r="I66" s="11" t="s">
        <v>720</v>
      </c>
      <c r="J66" s="12"/>
    </row>
    <row r="67" spans="1:10" s="11" customFormat="1" ht="21" customHeight="1">
      <c r="A67" s="6">
        <v>50</v>
      </c>
      <c r="B67" s="2">
        <v>8572</v>
      </c>
      <c r="C67" s="3" t="s">
        <v>94</v>
      </c>
      <c r="D67" s="8">
        <v>0.32</v>
      </c>
      <c r="E67" s="5">
        <f t="shared" si="4"/>
        <v>635.84</v>
      </c>
      <c r="F67" s="5"/>
      <c r="G67" s="5"/>
      <c r="H67" s="35">
        <f t="shared" si="0"/>
        <v>22</v>
      </c>
      <c r="I67" s="11" t="s">
        <v>720</v>
      </c>
      <c r="J67" s="12"/>
    </row>
    <row r="68" spans="1:10" s="11" customFormat="1" ht="21" customHeight="1">
      <c r="A68" s="6">
        <v>51</v>
      </c>
      <c r="B68" s="2">
        <v>8573</v>
      </c>
      <c r="C68" s="3" t="s">
        <v>235</v>
      </c>
      <c r="D68" s="8">
        <v>0.44</v>
      </c>
      <c r="E68" s="5">
        <f t="shared" si="4"/>
        <v>874.28</v>
      </c>
      <c r="F68" s="5"/>
      <c r="G68" s="5"/>
      <c r="H68" s="35">
        <f t="shared" si="0"/>
        <v>20</v>
      </c>
      <c r="I68" s="11" t="s">
        <v>720</v>
      </c>
      <c r="J68" s="12"/>
    </row>
    <row r="69" spans="1:10" s="11" customFormat="1" ht="21" customHeight="1">
      <c r="A69" s="6">
        <v>52</v>
      </c>
      <c r="B69" s="2">
        <v>8574</v>
      </c>
      <c r="C69" s="3" t="s">
        <v>21</v>
      </c>
      <c r="D69" s="8">
        <v>0.4</v>
      </c>
      <c r="E69" s="5">
        <f t="shared" si="4"/>
        <v>794.8000000000001</v>
      </c>
      <c r="F69" s="5"/>
      <c r="G69" s="5"/>
      <c r="H69" s="35">
        <f t="shared" si="0"/>
        <v>19</v>
      </c>
      <c r="I69" s="11" t="s">
        <v>720</v>
      </c>
      <c r="J69" s="12"/>
    </row>
    <row r="70" spans="1:10" s="11" customFormat="1" ht="33" customHeight="1">
      <c r="A70" s="6">
        <v>53</v>
      </c>
      <c r="B70" s="2">
        <v>8575</v>
      </c>
      <c r="C70" s="3" t="s">
        <v>593</v>
      </c>
      <c r="D70" s="8">
        <v>0.23</v>
      </c>
      <c r="E70" s="5">
        <f t="shared" si="4"/>
        <v>457.01000000000005</v>
      </c>
      <c r="F70" s="5"/>
      <c r="G70" s="5"/>
      <c r="H70" s="35">
        <f t="shared" si="0"/>
        <v>31</v>
      </c>
      <c r="I70" s="11" t="s">
        <v>720</v>
      </c>
      <c r="J70" s="12"/>
    </row>
    <row r="71" spans="1:10" s="11" customFormat="1" ht="33" customHeight="1">
      <c r="A71" s="6">
        <v>54</v>
      </c>
      <c r="B71" s="2">
        <v>8576</v>
      </c>
      <c r="C71" s="3" t="s">
        <v>594</v>
      </c>
      <c r="D71" s="8">
        <v>0.37</v>
      </c>
      <c r="E71" s="5">
        <f t="shared" si="4"/>
        <v>735.1899999999999</v>
      </c>
      <c r="F71" s="5"/>
      <c r="G71" s="5"/>
      <c r="H71" s="35">
        <f t="shared" si="0"/>
        <v>45</v>
      </c>
      <c r="I71" s="11" t="s">
        <v>720</v>
      </c>
      <c r="J71" s="12"/>
    </row>
    <row r="72" spans="1:10" s="11" customFormat="1" ht="21.75" customHeight="1">
      <c r="A72" s="6">
        <v>55</v>
      </c>
      <c r="B72" s="2">
        <v>8578</v>
      </c>
      <c r="C72" s="13" t="s">
        <v>775</v>
      </c>
      <c r="D72" s="8">
        <v>0.07</v>
      </c>
      <c r="E72" s="5">
        <f t="shared" si="4"/>
        <v>139.09</v>
      </c>
      <c r="F72" s="5"/>
      <c r="G72" s="5"/>
      <c r="H72" s="35">
        <f aca="true" t="shared" si="5" ref="H72:H78">LEN(C72)+LEN(B72)</f>
        <v>20</v>
      </c>
      <c r="I72" s="11" t="s">
        <v>720</v>
      </c>
      <c r="J72" s="12"/>
    </row>
    <row r="73" spans="1:10" s="11" customFormat="1" ht="21.75" customHeight="1">
      <c r="A73" s="6">
        <v>56</v>
      </c>
      <c r="B73" s="2">
        <v>9174</v>
      </c>
      <c r="C73" s="13" t="s">
        <v>1184</v>
      </c>
      <c r="D73" s="8">
        <v>0.63</v>
      </c>
      <c r="E73" s="5">
        <f t="shared" si="4"/>
        <v>1251.81</v>
      </c>
      <c r="F73" s="5"/>
      <c r="G73" s="5"/>
      <c r="H73" s="35">
        <f t="shared" si="5"/>
        <v>19</v>
      </c>
      <c r="I73" s="11" t="s">
        <v>720</v>
      </c>
      <c r="J73" s="12"/>
    </row>
    <row r="74" spans="1:10" s="11" customFormat="1" ht="21.75" customHeight="1">
      <c r="A74" s="6">
        <v>57</v>
      </c>
      <c r="B74" s="2">
        <v>9175</v>
      </c>
      <c r="C74" s="13" t="s">
        <v>1185</v>
      </c>
      <c r="D74" s="8">
        <v>0.7</v>
      </c>
      <c r="E74" s="5">
        <f t="shared" si="4"/>
        <v>1390.8999999999999</v>
      </c>
      <c r="F74" s="5"/>
      <c r="G74" s="5"/>
      <c r="H74" s="35">
        <f t="shared" si="5"/>
        <v>20</v>
      </c>
      <c r="I74" s="11" t="s">
        <v>720</v>
      </c>
      <c r="J74" s="12"/>
    </row>
    <row r="75" spans="1:10" s="11" customFormat="1" ht="21.75" customHeight="1">
      <c r="A75" s="6">
        <v>58</v>
      </c>
      <c r="B75" s="2">
        <v>9176</v>
      </c>
      <c r="C75" s="13" t="s">
        <v>1186</v>
      </c>
      <c r="D75" s="8">
        <v>0.77</v>
      </c>
      <c r="E75" s="5">
        <f t="shared" si="4"/>
        <v>1529.99</v>
      </c>
      <c r="F75" s="5"/>
      <c r="G75" s="5"/>
      <c r="H75" s="35">
        <f t="shared" si="5"/>
        <v>20</v>
      </c>
      <c r="I75" s="11" t="s">
        <v>720</v>
      </c>
      <c r="J75" s="12"/>
    </row>
    <row r="76" spans="1:10" s="11" customFormat="1" ht="21.75" customHeight="1">
      <c r="A76" s="6">
        <v>59</v>
      </c>
      <c r="B76" s="2">
        <v>9177</v>
      </c>
      <c r="C76" s="13" t="s">
        <v>1187</v>
      </c>
      <c r="D76" s="8">
        <v>0.91</v>
      </c>
      <c r="E76" s="5">
        <f t="shared" si="4"/>
        <v>1808.17</v>
      </c>
      <c r="F76" s="5"/>
      <c r="G76" s="5"/>
      <c r="H76" s="35">
        <f t="shared" si="5"/>
        <v>20</v>
      </c>
      <c r="I76" s="11" t="s">
        <v>720</v>
      </c>
      <c r="J76" s="12"/>
    </row>
    <row r="77" spans="1:10" s="11" customFormat="1" ht="21.75" customHeight="1">
      <c r="A77" s="6">
        <v>60</v>
      </c>
      <c r="B77" s="2">
        <v>9178</v>
      </c>
      <c r="C77" s="13" t="s">
        <v>1188</v>
      </c>
      <c r="D77" s="8">
        <v>1.19</v>
      </c>
      <c r="E77" s="5">
        <f t="shared" si="4"/>
        <v>2364.5299999999997</v>
      </c>
      <c r="F77" s="5"/>
      <c r="G77" s="5"/>
      <c r="H77" s="35">
        <f t="shared" si="5"/>
        <v>20</v>
      </c>
      <c r="I77" s="11" t="s">
        <v>720</v>
      </c>
      <c r="J77" s="12"/>
    </row>
    <row r="78" spans="1:10" s="11" customFormat="1" ht="21.75" customHeight="1">
      <c r="A78" s="6">
        <v>61</v>
      </c>
      <c r="B78" s="2">
        <v>9179</v>
      </c>
      <c r="C78" s="13" t="s">
        <v>1189</v>
      </c>
      <c r="D78" s="8">
        <v>1.44</v>
      </c>
      <c r="E78" s="5">
        <f t="shared" si="4"/>
        <v>2861.2799999999997</v>
      </c>
      <c r="F78" s="5"/>
      <c r="G78" s="5"/>
      <c r="H78" s="35">
        <f t="shared" si="5"/>
        <v>20</v>
      </c>
      <c r="I78" s="11" t="s">
        <v>720</v>
      </c>
      <c r="J78" s="12"/>
    </row>
    <row r="79" spans="1:10" s="11" customFormat="1" ht="30" customHeight="1">
      <c r="A79" s="181" t="s">
        <v>23</v>
      </c>
      <c r="B79" s="181"/>
      <c r="C79" s="181"/>
      <c r="D79" s="181"/>
      <c r="E79" s="181"/>
      <c r="F79" s="181"/>
      <c r="G79" s="5"/>
      <c r="H79" s="35"/>
      <c r="J79" s="12"/>
    </row>
    <row r="80" spans="1:10" s="11" customFormat="1" ht="21" customHeight="1">
      <c r="A80" s="6">
        <v>62</v>
      </c>
      <c r="B80" s="2">
        <v>8579</v>
      </c>
      <c r="C80" s="3" t="s">
        <v>658</v>
      </c>
      <c r="D80" s="8">
        <v>5.4</v>
      </c>
      <c r="E80" s="5">
        <f>E$12*D80</f>
        <v>10729.800000000001</v>
      </c>
      <c r="F80" s="8"/>
      <c r="G80" s="5"/>
      <c r="H80" s="35">
        <f t="shared" si="0"/>
        <v>33</v>
      </c>
      <c r="I80" s="11" t="s">
        <v>721</v>
      </c>
      <c r="J80" s="12"/>
    </row>
    <row r="81" spans="1:10" s="11" customFormat="1" ht="21" customHeight="1">
      <c r="A81" s="6">
        <v>63</v>
      </c>
      <c r="B81" s="2">
        <v>8580</v>
      </c>
      <c r="C81" s="7" t="s">
        <v>849</v>
      </c>
      <c r="D81" s="4">
        <v>2.7</v>
      </c>
      <c r="E81" s="8">
        <f>E$13*D81</f>
        <v>1672.8660000000002</v>
      </c>
      <c r="F81" s="5">
        <v>32</v>
      </c>
      <c r="G81" s="5"/>
      <c r="H81" s="35">
        <f t="shared" si="0"/>
        <v>21</v>
      </c>
      <c r="I81" s="11" t="s">
        <v>721</v>
      </c>
      <c r="J81" s="12"/>
    </row>
    <row r="82" spans="1:10" s="11" customFormat="1" ht="21" customHeight="1">
      <c r="A82" s="6">
        <v>64</v>
      </c>
      <c r="B82" s="2">
        <v>8581</v>
      </c>
      <c r="C82" s="7" t="s">
        <v>848</v>
      </c>
      <c r="D82" s="4">
        <v>3.78</v>
      </c>
      <c r="E82" s="8">
        <f aca="true" t="shared" si="6" ref="E82:E92">E$13*D82</f>
        <v>2342.0124</v>
      </c>
      <c r="F82" s="5">
        <v>33</v>
      </c>
      <c r="G82" s="5"/>
      <c r="H82" s="35">
        <f t="shared" si="0"/>
        <v>22</v>
      </c>
      <c r="I82" s="11" t="s">
        <v>721</v>
      </c>
      <c r="J82" s="12"/>
    </row>
    <row r="83" spans="1:10" s="11" customFormat="1" ht="21" customHeight="1">
      <c r="A83" s="6">
        <v>65</v>
      </c>
      <c r="B83" s="2">
        <v>8582</v>
      </c>
      <c r="C83" s="7" t="s">
        <v>850</v>
      </c>
      <c r="D83" s="8">
        <v>4.95</v>
      </c>
      <c r="E83" s="8">
        <f t="shared" si="6"/>
        <v>3066.9210000000003</v>
      </c>
      <c r="F83" s="5">
        <v>31</v>
      </c>
      <c r="G83" s="5"/>
      <c r="H83" s="35">
        <f t="shared" si="0"/>
        <v>22</v>
      </c>
      <c r="I83" s="11" t="s">
        <v>721</v>
      </c>
      <c r="J83" s="12"/>
    </row>
    <row r="84" spans="1:10" s="25" customFormat="1" ht="21" customHeight="1">
      <c r="A84" s="6">
        <v>66</v>
      </c>
      <c r="B84" s="2">
        <v>8583</v>
      </c>
      <c r="C84" s="7" t="s">
        <v>851</v>
      </c>
      <c r="D84" s="4">
        <v>4.5</v>
      </c>
      <c r="E84" s="8">
        <f t="shared" si="6"/>
        <v>2788.11</v>
      </c>
      <c r="F84" s="5">
        <v>29</v>
      </c>
      <c r="G84" s="5"/>
      <c r="H84" s="35">
        <f t="shared" si="0"/>
        <v>34</v>
      </c>
      <c r="I84" s="11" t="s">
        <v>721</v>
      </c>
      <c r="J84" s="10"/>
    </row>
    <row r="85" spans="1:10" s="11" customFormat="1" ht="21" customHeight="1">
      <c r="A85" s="6">
        <v>67</v>
      </c>
      <c r="B85" s="2">
        <v>8584</v>
      </c>
      <c r="C85" s="7" t="s">
        <v>595</v>
      </c>
      <c r="D85" s="8">
        <v>1.5</v>
      </c>
      <c r="E85" s="8">
        <f t="shared" si="6"/>
        <v>929.3700000000001</v>
      </c>
      <c r="F85" s="5">
        <v>28</v>
      </c>
      <c r="G85" s="5"/>
      <c r="H85" s="35">
        <f t="shared" si="0"/>
        <v>20</v>
      </c>
      <c r="I85" s="11" t="s">
        <v>721</v>
      </c>
      <c r="J85" s="12"/>
    </row>
    <row r="86" spans="1:10" s="11" customFormat="1" ht="21" customHeight="1">
      <c r="A86" s="6">
        <v>68</v>
      </c>
      <c r="B86" s="2">
        <v>8585</v>
      </c>
      <c r="C86" s="7" t="s">
        <v>852</v>
      </c>
      <c r="D86" s="4">
        <v>3.15</v>
      </c>
      <c r="E86" s="8">
        <f t="shared" si="6"/>
        <v>1951.6770000000001</v>
      </c>
      <c r="F86" s="5">
        <v>26</v>
      </c>
      <c r="G86" s="5"/>
      <c r="H86" s="35">
        <f t="shared" si="0"/>
        <v>32</v>
      </c>
      <c r="I86" s="11" t="s">
        <v>721</v>
      </c>
      <c r="J86" s="12"/>
    </row>
    <row r="87" spans="1:10" s="11" customFormat="1" ht="21" customHeight="1">
      <c r="A87" s="6">
        <v>69</v>
      </c>
      <c r="B87" s="2">
        <v>8586</v>
      </c>
      <c r="C87" s="7" t="s">
        <v>608</v>
      </c>
      <c r="D87" s="4">
        <v>2.5</v>
      </c>
      <c r="E87" s="4">
        <f t="shared" si="6"/>
        <v>1548.95</v>
      </c>
      <c r="F87" s="5">
        <v>27</v>
      </c>
      <c r="G87" s="5"/>
      <c r="H87" s="35">
        <f t="shared" si="0"/>
        <v>26</v>
      </c>
      <c r="I87" s="11" t="s">
        <v>721</v>
      </c>
      <c r="J87" s="12"/>
    </row>
    <row r="88" spans="1:10" s="11" customFormat="1" ht="21" customHeight="1">
      <c r="A88" s="6">
        <v>70</v>
      </c>
      <c r="B88" s="2">
        <v>8589</v>
      </c>
      <c r="C88" s="3" t="s">
        <v>1166</v>
      </c>
      <c r="D88" s="8">
        <v>6.3</v>
      </c>
      <c r="E88" s="8">
        <f>E$13*D88</f>
        <v>3903.3540000000003</v>
      </c>
      <c r="F88" s="5">
        <v>20</v>
      </c>
      <c r="G88" s="5"/>
      <c r="H88" s="35">
        <f>LEN(C88)+LEN(B88)</f>
        <v>32</v>
      </c>
      <c r="I88" s="11" t="s">
        <v>721</v>
      </c>
      <c r="J88" s="12"/>
    </row>
    <row r="89" spans="1:10" s="11" customFormat="1" ht="21" customHeight="1">
      <c r="A89" s="6">
        <v>71</v>
      </c>
      <c r="B89" s="2">
        <v>8590</v>
      </c>
      <c r="C89" s="3" t="s">
        <v>831</v>
      </c>
      <c r="D89" s="8">
        <v>8</v>
      </c>
      <c r="E89" s="8">
        <f t="shared" si="6"/>
        <v>4956.64</v>
      </c>
      <c r="F89" s="5">
        <v>20</v>
      </c>
      <c r="G89" s="5"/>
      <c r="H89" s="35">
        <f t="shared" si="0"/>
        <v>32</v>
      </c>
      <c r="I89" s="11" t="s">
        <v>721</v>
      </c>
      <c r="J89" s="12"/>
    </row>
    <row r="90" spans="1:10" s="11" customFormat="1" ht="21" customHeight="1">
      <c r="A90" s="6">
        <v>72</v>
      </c>
      <c r="B90" s="2">
        <v>8591</v>
      </c>
      <c r="C90" s="3" t="s">
        <v>832</v>
      </c>
      <c r="D90" s="4">
        <v>12</v>
      </c>
      <c r="E90" s="4">
        <f t="shared" si="6"/>
        <v>7434.960000000001</v>
      </c>
      <c r="F90" s="5">
        <v>21</v>
      </c>
      <c r="G90" s="5"/>
      <c r="H90" s="35">
        <f t="shared" si="0"/>
        <v>32</v>
      </c>
      <c r="I90" s="11" t="s">
        <v>721</v>
      </c>
      <c r="J90" s="12"/>
    </row>
    <row r="91" spans="1:10" s="25" customFormat="1" ht="21" customHeight="1">
      <c r="A91" s="6">
        <v>73</v>
      </c>
      <c r="B91" s="2">
        <v>8592</v>
      </c>
      <c r="C91" s="3" t="s">
        <v>833</v>
      </c>
      <c r="D91" s="4">
        <v>14.4</v>
      </c>
      <c r="E91" s="4">
        <f t="shared" si="6"/>
        <v>8921.952000000001</v>
      </c>
      <c r="F91" s="5">
        <v>22</v>
      </c>
      <c r="G91" s="5"/>
      <c r="H91" s="35">
        <f aca="true" t="shared" si="7" ref="H91:H167">LEN(C91)+LEN(B91)</f>
        <v>32</v>
      </c>
      <c r="I91" s="11" t="s">
        <v>721</v>
      </c>
      <c r="J91" s="10"/>
    </row>
    <row r="92" spans="1:10" s="11" customFormat="1" ht="21" customHeight="1">
      <c r="A92" s="6">
        <v>74</v>
      </c>
      <c r="B92" s="2">
        <v>8593</v>
      </c>
      <c r="C92" s="3" t="s">
        <v>830</v>
      </c>
      <c r="D92" s="4">
        <v>18</v>
      </c>
      <c r="E92" s="4">
        <f t="shared" si="6"/>
        <v>11152.44</v>
      </c>
      <c r="F92" s="5">
        <v>23</v>
      </c>
      <c r="G92" s="5"/>
      <c r="H92" s="35">
        <f t="shared" si="7"/>
        <v>33</v>
      </c>
      <c r="I92" s="11" t="s">
        <v>721</v>
      </c>
      <c r="J92" s="12"/>
    </row>
    <row r="93" spans="1:10" s="11" customFormat="1" ht="33" customHeight="1">
      <c r="A93" s="6">
        <v>75</v>
      </c>
      <c r="B93" s="2">
        <v>9222</v>
      </c>
      <c r="C93" s="13" t="s">
        <v>1254</v>
      </c>
      <c r="D93" s="4">
        <v>5.3</v>
      </c>
      <c r="E93" s="5">
        <f>E$12*D93</f>
        <v>10531.1</v>
      </c>
      <c r="F93" s="5"/>
      <c r="G93" s="5"/>
      <c r="H93" s="35">
        <f t="shared" si="7"/>
        <v>59</v>
      </c>
      <c r="J93" s="12"/>
    </row>
    <row r="94" spans="1:10" s="11" customFormat="1" ht="21" customHeight="1">
      <c r="A94" s="6">
        <v>76</v>
      </c>
      <c r="B94" s="2">
        <v>8594</v>
      </c>
      <c r="C94" s="3" t="s">
        <v>756</v>
      </c>
      <c r="D94" s="4">
        <v>0.29</v>
      </c>
      <c r="E94" s="5">
        <f>E$12*D94</f>
        <v>576.2299999999999</v>
      </c>
      <c r="F94" s="5"/>
      <c r="G94" s="5"/>
      <c r="H94" s="35">
        <f t="shared" si="7"/>
        <v>17</v>
      </c>
      <c r="I94" s="11" t="s">
        <v>721</v>
      </c>
      <c r="J94" s="12"/>
    </row>
    <row r="95" spans="1:10" s="11" customFormat="1" ht="21" customHeight="1">
      <c r="A95" s="6">
        <v>77</v>
      </c>
      <c r="B95" s="2">
        <v>8596</v>
      </c>
      <c r="C95" s="3" t="s">
        <v>564</v>
      </c>
      <c r="D95" s="8">
        <v>2.15</v>
      </c>
      <c r="E95" s="9">
        <f aca="true" t="shared" si="8" ref="E95:E106">E$12*D95</f>
        <v>4272.05</v>
      </c>
      <c r="F95" s="8"/>
      <c r="G95" s="5"/>
      <c r="H95" s="35">
        <f t="shared" si="7"/>
        <v>31</v>
      </c>
      <c r="I95" s="11" t="s">
        <v>721</v>
      </c>
      <c r="J95" s="12"/>
    </row>
    <row r="96" spans="1:10" s="11" customFormat="1" ht="21" customHeight="1">
      <c r="A96" s="6">
        <v>78</v>
      </c>
      <c r="B96" s="2">
        <v>9209</v>
      </c>
      <c r="C96" s="13" t="s">
        <v>1224</v>
      </c>
      <c r="D96" s="8">
        <v>8.18</v>
      </c>
      <c r="E96" s="9">
        <f t="shared" si="8"/>
        <v>16253.66</v>
      </c>
      <c r="F96" s="8"/>
      <c r="G96" s="5"/>
      <c r="H96" s="35">
        <f t="shared" si="7"/>
        <v>20</v>
      </c>
      <c r="I96" s="11" t="s">
        <v>721</v>
      </c>
      <c r="J96" s="12"/>
    </row>
    <row r="97" spans="1:10" s="11" customFormat="1" ht="21" customHeight="1">
      <c r="A97" s="6">
        <v>79</v>
      </c>
      <c r="B97" s="2">
        <v>8598</v>
      </c>
      <c r="C97" s="3" t="s">
        <v>48</v>
      </c>
      <c r="D97" s="4">
        <v>3.79</v>
      </c>
      <c r="E97" s="5">
        <f t="shared" si="8"/>
        <v>7530.7300000000005</v>
      </c>
      <c r="F97" s="4"/>
      <c r="G97" s="5"/>
      <c r="H97" s="35">
        <f t="shared" si="7"/>
        <v>17</v>
      </c>
      <c r="I97" s="11" t="s">
        <v>721</v>
      </c>
      <c r="J97" s="12"/>
    </row>
    <row r="98" spans="1:10" s="25" customFormat="1" ht="21" customHeight="1">
      <c r="A98" s="6">
        <v>80</v>
      </c>
      <c r="B98" s="2">
        <v>8599</v>
      </c>
      <c r="C98" s="7" t="s">
        <v>567</v>
      </c>
      <c r="D98" s="8">
        <v>1.11</v>
      </c>
      <c r="E98" s="9">
        <f t="shared" si="8"/>
        <v>2205.57</v>
      </c>
      <c r="F98" s="8"/>
      <c r="G98" s="5"/>
      <c r="H98" s="35">
        <f t="shared" si="7"/>
        <v>33</v>
      </c>
      <c r="I98" s="11" t="s">
        <v>721</v>
      </c>
      <c r="J98" s="10"/>
    </row>
    <row r="99" spans="1:10" s="11" customFormat="1" ht="21" customHeight="1">
      <c r="A99" s="6">
        <v>81</v>
      </c>
      <c r="B99" s="2">
        <v>8600</v>
      </c>
      <c r="C99" s="3" t="s">
        <v>93</v>
      </c>
      <c r="D99" s="4">
        <v>0.85</v>
      </c>
      <c r="E99" s="5">
        <f t="shared" si="8"/>
        <v>1688.95</v>
      </c>
      <c r="F99" s="5"/>
      <c r="G99" s="5"/>
      <c r="H99" s="35">
        <f t="shared" si="7"/>
        <v>21</v>
      </c>
      <c r="I99" s="11" t="s">
        <v>721</v>
      </c>
      <c r="J99" s="12"/>
    </row>
    <row r="100" spans="1:10" s="11" customFormat="1" ht="15">
      <c r="A100" s="6">
        <v>82</v>
      </c>
      <c r="B100" s="2">
        <v>8601</v>
      </c>
      <c r="C100" s="3" t="s">
        <v>834</v>
      </c>
      <c r="D100" s="4">
        <v>1.2</v>
      </c>
      <c r="E100" s="5">
        <f t="shared" si="8"/>
        <v>2384.4</v>
      </c>
      <c r="F100" s="5"/>
      <c r="G100" s="5"/>
      <c r="H100" s="35">
        <f t="shared" si="7"/>
        <v>41</v>
      </c>
      <c r="I100" s="11" t="s">
        <v>721</v>
      </c>
      <c r="J100" s="12"/>
    </row>
    <row r="101" spans="1:10" s="25" customFormat="1" ht="21" customHeight="1">
      <c r="A101" s="6">
        <v>83</v>
      </c>
      <c r="B101" s="2">
        <v>8602</v>
      </c>
      <c r="C101" s="3" t="s">
        <v>835</v>
      </c>
      <c r="D101" s="4">
        <v>0.92</v>
      </c>
      <c r="E101" s="5">
        <f t="shared" si="8"/>
        <v>1828.0400000000002</v>
      </c>
      <c r="F101" s="5"/>
      <c r="G101" s="5"/>
      <c r="H101" s="35">
        <f t="shared" si="7"/>
        <v>48</v>
      </c>
      <c r="I101" s="11" t="s">
        <v>721</v>
      </c>
      <c r="J101" s="10"/>
    </row>
    <row r="102" spans="1:10" s="11" customFormat="1" ht="21" customHeight="1">
      <c r="A102" s="6">
        <v>84</v>
      </c>
      <c r="B102" s="2">
        <v>8603</v>
      </c>
      <c r="C102" s="3" t="s">
        <v>836</v>
      </c>
      <c r="D102" s="4">
        <v>1.5</v>
      </c>
      <c r="E102" s="5">
        <f t="shared" si="8"/>
        <v>2980.5</v>
      </c>
      <c r="F102" s="5"/>
      <c r="G102" s="5"/>
      <c r="H102" s="35">
        <f t="shared" si="7"/>
        <v>31</v>
      </c>
      <c r="I102" s="11" t="s">
        <v>721</v>
      </c>
      <c r="J102" s="12"/>
    </row>
    <row r="103" spans="1:10" s="11" customFormat="1" ht="21" customHeight="1">
      <c r="A103" s="6">
        <v>85</v>
      </c>
      <c r="B103" s="2">
        <v>8604</v>
      </c>
      <c r="C103" s="3" t="s">
        <v>837</v>
      </c>
      <c r="D103" s="4">
        <v>1.8</v>
      </c>
      <c r="E103" s="5">
        <f t="shared" si="8"/>
        <v>3576.6</v>
      </c>
      <c r="F103" s="5"/>
      <c r="G103" s="5"/>
      <c r="H103" s="35">
        <f t="shared" si="7"/>
        <v>40</v>
      </c>
      <c r="I103" s="11" t="s">
        <v>721</v>
      </c>
      <c r="J103" s="12"/>
    </row>
    <row r="104" spans="1:10" s="11" customFormat="1" ht="21" customHeight="1">
      <c r="A104" s="6">
        <v>86</v>
      </c>
      <c r="B104" s="2">
        <v>8605</v>
      </c>
      <c r="C104" s="3" t="s">
        <v>838</v>
      </c>
      <c r="D104" s="4">
        <v>1.46</v>
      </c>
      <c r="E104" s="5">
        <f t="shared" si="8"/>
        <v>2901.02</v>
      </c>
      <c r="F104" s="5"/>
      <c r="G104" s="5"/>
      <c r="H104" s="35">
        <f t="shared" si="7"/>
        <v>30</v>
      </c>
      <c r="I104" s="11" t="s">
        <v>721</v>
      </c>
      <c r="J104" s="12"/>
    </row>
    <row r="105" spans="1:10" s="25" customFormat="1" ht="21" customHeight="1">
      <c r="A105" s="6">
        <v>87</v>
      </c>
      <c r="B105" s="2">
        <v>8606</v>
      </c>
      <c r="C105" s="3" t="s">
        <v>839</v>
      </c>
      <c r="D105" s="8">
        <v>0.94</v>
      </c>
      <c r="E105" s="9">
        <f t="shared" si="8"/>
        <v>1867.78</v>
      </c>
      <c r="F105" s="8"/>
      <c r="G105" s="5"/>
      <c r="H105" s="35">
        <f t="shared" si="7"/>
        <v>33</v>
      </c>
      <c r="I105" s="11" t="s">
        <v>721</v>
      </c>
      <c r="J105" s="10"/>
    </row>
    <row r="106" spans="1:10" s="11" customFormat="1" ht="21" customHeight="1">
      <c r="A106" s="6">
        <v>88</v>
      </c>
      <c r="B106" s="2">
        <v>8607</v>
      </c>
      <c r="C106" s="3" t="s">
        <v>189</v>
      </c>
      <c r="D106" s="4">
        <v>0.26</v>
      </c>
      <c r="E106" s="5">
        <f t="shared" si="8"/>
        <v>516.62</v>
      </c>
      <c r="F106" s="5"/>
      <c r="G106" s="5"/>
      <c r="H106" s="35">
        <f t="shared" si="7"/>
        <v>35</v>
      </c>
      <c r="I106" s="11" t="s">
        <v>721</v>
      </c>
      <c r="J106" s="12"/>
    </row>
    <row r="107" spans="1:10" s="11" customFormat="1" ht="30">
      <c r="A107" s="6">
        <v>89</v>
      </c>
      <c r="B107" s="2">
        <v>8608</v>
      </c>
      <c r="C107" s="7" t="s">
        <v>597</v>
      </c>
      <c r="D107" s="4">
        <v>1.8</v>
      </c>
      <c r="E107" s="8">
        <f>E$13*D107</f>
        <v>1115.2440000000001</v>
      </c>
      <c r="F107" s="5">
        <v>34</v>
      </c>
      <c r="G107" s="5"/>
      <c r="H107" s="35">
        <f t="shared" si="7"/>
        <v>53</v>
      </c>
      <c r="I107" s="11" t="s">
        <v>721</v>
      </c>
      <c r="J107" s="12"/>
    </row>
    <row r="108" spans="1:10" s="11" customFormat="1" ht="21" customHeight="1">
      <c r="A108" s="6">
        <v>90</v>
      </c>
      <c r="B108" s="2">
        <v>8609</v>
      </c>
      <c r="C108" s="7" t="s">
        <v>596</v>
      </c>
      <c r="D108" s="4">
        <v>0.83</v>
      </c>
      <c r="E108" s="8">
        <f>E$13*D108</f>
        <v>514.2514</v>
      </c>
      <c r="F108" s="5">
        <v>30</v>
      </c>
      <c r="G108" s="5"/>
      <c r="H108" s="35">
        <f t="shared" si="7"/>
        <v>44</v>
      </c>
      <c r="I108" s="11" t="s">
        <v>721</v>
      </c>
      <c r="J108" s="12"/>
    </row>
    <row r="109" spans="1:10" s="11" customFormat="1" ht="21" customHeight="1">
      <c r="A109" s="6">
        <v>91</v>
      </c>
      <c r="B109" s="2">
        <v>8613</v>
      </c>
      <c r="C109" s="3" t="s">
        <v>218</v>
      </c>
      <c r="D109" s="4">
        <v>1.52</v>
      </c>
      <c r="E109" s="5">
        <f>E$12*D109</f>
        <v>3020.2400000000002</v>
      </c>
      <c r="F109" s="5"/>
      <c r="G109" s="5"/>
      <c r="H109" s="35">
        <f t="shared" si="7"/>
        <v>46</v>
      </c>
      <c r="I109" s="11" t="s">
        <v>721</v>
      </c>
      <c r="J109" s="12"/>
    </row>
    <row r="110" spans="1:10" s="11" customFormat="1" ht="21" customHeight="1">
      <c r="A110" s="6">
        <v>92</v>
      </c>
      <c r="B110" s="2">
        <v>8614</v>
      </c>
      <c r="C110" s="3" t="s">
        <v>101</v>
      </c>
      <c r="D110" s="4">
        <v>0.29</v>
      </c>
      <c r="E110" s="5">
        <f>E$12*D110</f>
        <v>576.2299999999999</v>
      </c>
      <c r="F110" s="5"/>
      <c r="G110" s="5"/>
      <c r="H110" s="35">
        <f t="shared" si="7"/>
        <v>27</v>
      </c>
      <c r="I110" s="11" t="s">
        <v>721</v>
      </c>
      <c r="J110" s="12"/>
    </row>
    <row r="111" spans="1:10" s="11" customFormat="1" ht="21" customHeight="1">
      <c r="A111" s="6">
        <v>93</v>
      </c>
      <c r="B111" s="2">
        <v>8617</v>
      </c>
      <c r="C111" s="3" t="s">
        <v>124</v>
      </c>
      <c r="D111" s="4">
        <v>0.96</v>
      </c>
      <c r="E111" s="5">
        <f>E$12*D111</f>
        <v>1907.52</v>
      </c>
      <c r="F111" s="5"/>
      <c r="G111" s="5"/>
      <c r="H111" s="35">
        <f t="shared" si="7"/>
        <v>19</v>
      </c>
      <c r="I111" s="11" t="s">
        <v>721</v>
      </c>
      <c r="J111" s="12"/>
    </row>
    <row r="112" spans="1:10" s="11" customFormat="1" ht="21" customHeight="1">
      <c r="A112" s="6">
        <v>94</v>
      </c>
      <c r="B112" s="2">
        <v>8618</v>
      </c>
      <c r="C112" s="3" t="s">
        <v>417</v>
      </c>
      <c r="D112" s="4">
        <v>4.3</v>
      </c>
      <c r="E112" s="5">
        <f>E$12*D112</f>
        <v>8544.1</v>
      </c>
      <c r="F112" s="5"/>
      <c r="G112" s="5"/>
      <c r="H112" s="35">
        <f t="shared" si="7"/>
        <v>21</v>
      </c>
      <c r="I112" s="11" t="s">
        <v>721</v>
      </c>
      <c r="J112" s="12"/>
    </row>
    <row r="113" spans="1:10" s="11" customFormat="1" ht="21" customHeight="1">
      <c r="A113" s="6">
        <v>95</v>
      </c>
      <c r="B113" s="2">
        <v>8620</v>
      </c>
      <c r="C113" s="7" t="s">
        <v>853</v>
      </c>
      <c r="D113" s="4">
        <v>0.49</v>
      </c>
      <c r="E113" s="8">
        <f>E$13*D113</f>
        <v>303.5942</v>
      </c>
      <c r="F113" s="5">
        <v>41</v>
      </c>
      <c r="G113" s="5"/>
      <c r="H113" s="35">
        <f t="shared" si="7"/>
        <v>26</v>
      </c>
      <c r="I113" s="11" t="s">
        <v>721</v>
      </c>
      <c r="J113" s="12"/>
    </row>
    <row r="114" spans="1:10" s="11" customFormat="1" ht="31.5" customHeight="1">
      <c r="A114" s="6">
        <v>96</v>
      </c>
      <c r="B114" s="2">
        <v>9210</v>
      </c>
      <c r="C114" s="13" t="s">
        <v>1225</v>
      </c>
      <c r="D114" s="4">
        <v>0.64</v>
      </c>
      <c r="E114" s="5">
        <f>E$12*D114</f>
        <v>1271.68</v>
      </c>
      <c r="F114" s="5"/>
      <c r="G114" s="5"/>
      <c r="H114" s="35">
        <f t="shared" si="7"/>
        <v>69</v>
      </c>
      <c r="I114" s="11" t="s">
        <v>721</v>
      </c>
      <c r="J114" s="12"/>
    </row>
    <row r="115" spans="1:10" s="11" customFormat="1" ht="21" customHeight="1">
      <c r="A115" s="6">
        <v>97</v>
      </c>
      <c r="B115" s="2">
        <v>8621</v>
      </c>
      <c r="C115" s="3" t="s">
        <v>840</v>
      </c>
      <c r="D115" s="4">
        <v>0.18</v>
      </c>
      <c r="E115" s="5">
        <f>E$12*D115</f>
        <v>357.65999999999997</v>
      </c>
      <c r="F115" s="5"/>
      <c r="G115" s="5"/>
      <c r="H115" s="35">
        <f t="shared" si="7"/>
        <v>31</v>
      </c>
      <c r="I115" s="11" t="s">
        <v>721</v>
      </c>
      <c r="J115" s="12"/>
    </row>
    <row r="116" spans="1:10" s="11" customFormat="1" ht="21" customHeight="1">
      <c r="A116" s="6">
        <v>98</v>
      </c>
      <c r="B116" s="2">
        <v>8622</v>
      </c>
      <c r="C116" s="3" t="s">
        <v>841</v>
      </c>
      <c r="D116" s="8">
        <v>0.08</v>
      </c>
      <c r="E116" s="9">
        <f>E$12*D116</f>
        <v>158.96</v>
      </c>
      <c r="F116" s="13"/>
      <c r="G116" s="5"/>
      <c r="H116" s="35">
        <f t="shared" si="7"/>
        <v>34</v>
      </c>
      <c r="I116" s="11" t="s">
        <v>721</v>
      </c>
      <c r="J116" s="12"/>
    </row>
    <row r="117" spans="1:10" s="25" customFormat="1" ht="21" customHeight="1">
      <c r="A117" s="6">
        <v>99</v>
      </c>
      <c r="B117" s="2">
        <v>8623</v>
      </c>
      <c r="C117" s="7" t="s">
        <v>854</v>
      </c>
      <c r="D117" s="4">
        <v>0.1</v>
      </c>
      <c r="E117" s="8">
        <f>E$13*D117</f>
        <v>61.958000000000006</v>
      </c>
      <c r="F117" s="5">
        <v>40</v>
      </c>
      <c r="G117" s="5"/>
      <c r="H117" s="35">
        <f t="shared" si="7"/>
        <v>34</v>
      </c>
      <c r="I117" s="11" t="s">
        <v>721</v>
      </c>
      <c r="J117" s="10"/>
    </row>
    <row r="118" spans="1:10" s="25" customFormat="1" ht="30">
      <c r="A118" s="6">
        <v>100</v>
      </c>
      <c r="B118" s="2">
        <v>9202</v>
      </c>
      <c r="C118" s="13" t="s">
        <v>1217</v>
      </c>
      <c r="D118" s="8">
        <v>0.56</v>
      </c>
      <c r="E118" s="5">
        <f>E$12*D118</f>
        <v>1112.72</v>
      </c>
      <c r="F118" s="5"/>
      <c r="G118" s="5"/>
      <c r="H118" s="35">
        <f>LEN(C118)+LEN(B118)</f>
        <v>69</v>
      </c>
      <c r="I118" s="11" t="s">
        <v>721</v>
      </c>
      <c r="J118" s="10"/>
    </row>
    <row r="119" spans="1:10" s="25" customFormat="1" ht="30">
      <c r="A119" s="6">
        <v>101</v>
      </c>
      <c r="B119" s="2">
        <v>9203</v>
      </c>
      <c r="C119" s="13" t="s">
        <v>1218</v>
      </c>
      <c r="D119" s="8">
        <v>0.68</v>
      </c>
      <c r="E119" s="5">
        <f>E$12*D119</f>
        <v>1351.16</v>
      </c>
      <c r="F119" s="5"/>
      <c r="G119" s="5"/>
      <c r="H119" s="35">
        <f>LEN(C119)+LEN(B119)</f>
        <v>66</v>
      </c>
      <c r="I119" s="11" t="s">
        <v>721</v>
      </c>
      <c r="J119" s="10"/>
    </row>
    <row r="120" spans="1:10" s="25" customFormat="1" ht="30">
      <c r="A120" s="6">
        <v>102</v>
      </c>
      <c r="B120" s="2">
        <v>9207</v>
      </c>
      <c r="C120" s="13" t="s">
        <v>1222</v>
      </c>
      <c r="D120" s="8">
        <v>2</v>
      </c>
      <c r="E120" s="5">
        <f>E$12*D120</f>
        <v>3974</v>
      </c>
      <c r="F120" s="5"/>
      <c r="G120" s="5"/>
      <c r="H120" s="35">
        <f>LEN(C120)+LEN(B120)</f>
        <v>61</v>
      </c>
      <c r="I120" s="11" t="s">
        <v>721</v>
      </c>
      <c r="J120" s="10"/>
    </row>
    <row r="121" spans="1:10" s="11" customFormat="1" ht="21" customHeight="1">
      <c r="A121" s="6">
        <v>103</v>
      </c>
      <c r="B121" s="2">
        <v>8624</v>
      </c>
      <c r="C121" s="3" t="s">
        <v>119</v>
      </c>
      <c r="D121" s="4">
        <v>0.5</v>
      </c>
      <c r="E121" s="5">
        <f aca="true" t="shared" si="9" ref="E121:E158">E$12*D121</f>
        <v>993.5</v>
      </c>
      <c r="F121" s="5"/>
      <c r="G121" s="5"/>
      <c r="H121" s="35">
        <f t="shared" si="7"/>
        <v>29</v>
      </c>
      <c r="I121" s="11" t="s">
        <v>721</v>
      </c>
      <c r="J121" s="12"/>
    </row>
    <row r="122" spans="1:10" s="11" customFormat="1" ht="21" customHeight="1">
      <c r="A122" s="6">
        <v>104</v>
      </c>
      <c r="B122" s="2">
        <v>8625</v>
      </c>
      <c r="C122" s="3" t="s">
        <v>598</v>
      </c>
      <c r="D122" s="37">
        <v>2</v>
      </c>
      <c r="E122" s="5">
        <f t="shared" si="9"/>
        <v>3974</v>
      </c>
      <c r="F122" s="5"/>
      <c r="G122" s="5"/>
      <c r="H122" s="35">
        <f t="shared" si="7"/>
        <v>22</v>
      </c>
      <c r="I122" s="11" t="s">
        <v>721</v>
      </c>
      <c r="J122" s="12"/>
    </row>
    <row r="123" spans="1:10" s="11" customFormat="1" ht="21" customHeight="1">
      <c r="A123" s="6">
        <v>105</v>
      </c>
      <c r="B123" s="2">
        <v>8626</v>
      </c>
      <c r="C123" s="3" t="s">
        <v>599</v>
      </c>
      <c r="D123" s="4">
        <v>2.2</v>
      </c>
      <c r="E123" s="5">
        <f>E$12*D123</f>
        <v>4371.400000000001</v>
      </c>
      <c r="F123" s="5"/>
      <c r="G123" s="5"/>
      <c r="H123" s="35">
        <f t="shared" si="7"/>
        <v>22</v>
      </c>
      <c r="I123" s="11" t="s">
        <v>721</v>
      </c>
      <c r="J123" s="12"/>
    </row>
    <row r="124" spans="1:10" s="11" customFormat="1" ht="21" customHeight="1">
      <c r="A124" s="6">
        <v>106</v>
      </c>
      <c r="B124" s="2">
        <v>8627</v>
      </c>
      <c r="C124" s="3" t="s">
        <v>600</v>
      </c>
      <c r="D124" s="4">
        <v>2.5</v>
      </c>
      <c r="E124" s="5">
        <f>E$12*D124</f>
        <v>4967.5</v>
      </c>
      <c r="F124" s="5"/>
      <c r="G124" s="5"/>
      <c r="H124" s="35">
        <f t="shared" si="7"/>
        <v>22</v>
      </c>
      <c r="I124" s="11" t="s">
        <v>721</v>
      </c>
      <c r="J124" s="12"/>
    </row>
    <row r="125" spans="1:10" s="11" customFormat="1" ht="21" customHeight="1">
      <c r="A125" s="6">
        <v>107</v>
      </c>
      <c r="B125" s="2">
        <v>8628</v>
      </c>
      <c r="C125" s="3" t="s">
        <v>601</v>
      </c>
      <c r="D125" s="4">
        <v>3.2</v>
      </c>
      <c r="E125" s="5">
        <f t="shared" si="9"/>
        <v>6358.400000000001</v>
      </c>
      <c r="F125" s="5"/>
      <c r="G125" s="5"/>
      <c r="H125" s="35">
        <f t="shared" si="7"/>
        <v>23</v>
      </c>
      <c r="I125" s="11" t="s">
        <v>721</v>
      </c>
      <c r="J125" s="12"/>
    </row>
    <row r="126" spans="1:10" s="11" customFormat="1" ht="21" customHeight="1">
      <c r="A126" s="6">
        <v>108</v>
      </c>
      <c r="B126" s="2">
        <v>8629</v>
      </c>
      <c r="C126" s="3" t="s">
        <v>602</v>
      </c>
      <c r="D126" s="4">
        <v>3.5</v>
      </c>
      <c r="E126" s="5">
        <f t="shared" si="9"/>
        <v>6954.5</v>
      </c>
      <c r="F126" s="5"/>
      <c r="G126" s="5"/>
      <c r="H126" s="35">
        <f t="shared" si="7"/>
        <v>23</v>
      </c>
      <c r="I126" s="11" t="s">
        <v>721</v>
      </c>
      <c r="J126" s="12"/>
    </row>
    <row r="127" spans="1:10" s="11" customFormat="1" ht="21" customHeight="1">
      <c r="A127" s="6">
        <v>109</v>
      </c>
      <c r="B127" s="2">
        <v>8630</v>
      </c>
      <c r="C127" s="3" t="s">
        <v>66</v>
      </c>
      <c r="D127" s="4">
        <v>2.76</v>
      </c>
      <c r="E127" s="5">
        <f t="shared" si="9"/>
        <v>5484.12</v>
      </c>
      <c r="F127" s="5"/>
      <c r="G127" s="5"/>
      <c r="H127" s="35">
        <f t="shared" si="7"/>
        <v>24</v>
      </c>
      <c r="I127" s="11" t="s">
        <v>721</v>
      </c>
      <c r="J127" s="12"/>
    </row>
    <row r="128" spans="1:10" s="11" customFormat="1" ht="15">
      <c r="A128" s="6">
        <v>110</v>
      </c>
      <c r="B128" s="2">
        <v>8631</v>
      </c>
      <c r="C128" s="3" t="s">
        <v>983</v>
      </c>
      <c r="D128" s="4">
        <v>1.48</v>
      </c>
      <c r="E128" s="5">
        <f>E$12*D128</f>
        <v>2940.7599999999998</v>
      </c>
      <c r="F128" s="5"/>
      <c r="G128" s="5"/>
      <c r="H128" s="35">
        <f t="shared" si="7"/>
        <v>43</v>
      </c>
      <c r="I128" s="11" t="s">
        <v>721</v>
      </c>
      <c r="J128" s="12"/>
    </row>
    <row r="129" spans="1:10" s="11" customFormat="1" ht="15">
      <c r="A129" s="6">
        <v>111</v>
      </c>
      <c r="B129" s="2">
        <v>8632</v>
      </c>
      <c r="C129" s="3" t="s">
        <v>843</v>
      </c>
      <c r="D129" s="4">
        <v>1.68</v>
      </c>
      <c r="E129" s="5">
        <f>E$12*D129</f>
        <v>3338.16</v>
      </c>
      <c r="F129" s="5"/>
      <c r="G129" s="5"/>
      <c r="H129" s="35">
        <f t="shared" si="7"/>
        <v>47</v>
      </c>
      <c r="I129" s="11" t="s">
        <v>721</v>
      </c>
      <c r="J129" s="12"/>
    </row>
    <row r="130" spans="1:10" s="11" customFormat="1" ht="30">
      <c r="A130" s="6">
        <v>112</v>
      </c>
      <c r="B130" s="2">
        <v>8633</v>
      </c>
      <c r="C130" s="3" t="s">
        <v>844</v>
      </c>
      <c r="D130" s="4">
        <v>2.47</v>
      </c>
      <c r="E130" s="5">
        <f>E$12*D130</f>
        <v>4907.89</v>
      </c>
      <c r="F130" s="5"/>
      <c r="G130" s="5"/>
      <c r="H130" s="35">
        <f t="shared" si="7"/>
        <v>49</v>
      </c>
      <c r="I130" s="11" t="s">
        <v>721</v>
      </c>
      <c r="J130" s="12"/>
    </row>
    <row r="131" spans="1:10" s="11" customFormat="1" ht="30">
      <c r="A131" s="6">
        <v>113</v>
      </c>
      <c r="B131" s="2">
        <v>8634</v>
      </c>
      <c r="C131" s="3" t="s">
        <v>842</v>
      </c>
      <c r="D131" s="4">
        <v>2.96</v>
      </c>
      <c r="E131" s="5">
        <f t="shared" si="9"/>
        <v>5881.5199999999995</v>
      </c>
      <c r="F131" s="5"/>
      <c r="G131" s="5"/>
      <c r="H131" s="35">
        <f t="shared" si="7"/>
        <v>50</v>
      </c>
      <c r="I131" s="11" t="s">
        <v>721</v>
      </c>
      <c r="J131" s="12"/>
    </row>
    <row r="132" spans="1:10" s="11" customFormat="1" ht="30">
      <c r="A132" s="6">
        <v>114</v>
      </c>
      <c r="B132" s="2">
        <v>8635</v>
      </c>
      <c r="C132" s="3" t="s">
        <v>1001</v>
      </c>
      <c r="D132" s="4">
        <v>10.23</v>
      </c>
      <c r="E132" s="5">
        <f t="shared" si="9"/>
        <v>20327.010000000002</v>
      </c>
      <c r="F132" s="5"/>
      <c r="G132" s="5"/>
      <c r="H132" s="35">
        <f t="shared" si="7"/>
        <v>86</v>
      </c>
      <c r="I132" s="11" t="s">
        <v>721</v>
      </c>
      <c r="J132" s="12"/>
    </row>
    <row r="133" spans="1:10" s="11" customFormat="1" ht="21" customHeight="1">
      <c r="A133" s="6">
        <v>115</v>
      </c>
      <c r="B133" s="2">
        <v>8636</v>
      </c>
      <c r="C133" s="3" t="s">
        <v>510</v>
      </c>
      <c r="D133" s="8">
        <v>1.11</v>
      </c>
      <c r="E133" s="5">
        <f t="shared" si="9"/>
        <v>2205.57</v>
      </c>
      <c r="F133" s="8"/>
      <c r="G133" s="5"/>
      <c r="H133" s="35">
        <f t="shared" si="7"/>
        <v>20</v>
      </c>
      <c r="I133" s="11" t="s">
        <v>721</v>
      </c>
      <c r="J133" s="12"/>
    </row>
    <row r="134" spans="1:10" s="11" customFormat="1" ht="15">
      <c r="A134" s="6">
        <v>116</v>
      </c>
      <c r="B134" s="2">
        <v>8637</v>
      </c>
      <c r="C134" s="3" t="s">
        <v>1002</v>
      </c>
      <c r="D134" s="4">
        <v>2.9</v>
      </c>
      <c r="E134" s="5">
        <f>E$12*D134</f>
        <v>5762.3</v>
      </c>
      <c r="F134" s="5"/>
      <c r="G134" s="5"/>
      <c r="H134" s="35">
        <f t="shared" si="7"/>
        <v>44</v>
      </c>
      <c r="I134" s="11" t="s">
        <v>721</v>
      </c>
      <c r="J134" s="12"/>
    </row>
    <row r="135" spans="1:10" s="11" customFormat="1" ht="15">
      <c r="A135" s="6">
        <v>117</v>
      </c>
      <c r="B135" s="2">
        <v>8638</v>
      </c>
      <c r="C135" s="3" t="s">
        <v>605</v>
      </c>
      <c r="D135" s="4">
        <v>3.4</v>
      </c>
      <c r="E135" s="5">
        <f>E$12*D135</f>
        <v>6755.8</v>
      </c>
      <c r="F135" s="5"/>
      <c r="G135" s="5"/>
      <c r="H135" s="35">
        <f t="shared" si="7"/>
        <v>44</v>
      </c>
      <c r="I135" s="11" t="s">
        <v>721</v>
      </c>
      <c r="J135" s="12"/>
    </row>
    <row r="136" spans="1:10" s="11" customFormat="1" ht="15">
      <c r="A136" s="6">
        <v>118</v>
      </c>
      <c r="B136" s="2">
        <v>8639</v>
      </c>
      <c r="C136" s="3" t="s">
        <v>606</v>
      </c>
      <c r="D136" s="4">
        <v>4</v>
      </c>
      <c r="E136" s="5">
        <f t="shared" si="9"/>
        <v>7948</v>
      </c>
      <c r="F136" s="5"/>
      <c r="G136" s="5"/>
      <c r="H136" s="35">
        <f t="shared" si="7"/>
        <v>45</v>
      </c>
      <c r="I136" s="11" t="s">
        <v>721</v>
      </c>
      <c r="J136" s="12"/>
    </row>
    <row r="137" spans="1:10" s="11" customFormat="1" ht="15">
      <c r="A137" s="6">
        <v>119</v>
      </c>
      <c r="B137" s="2">
        <v>8640</v>
      </c>
      <c r="C137" s="3" t="s">
        <v>604</v>
      </c>
      <c r="D137" s="4">
        <v>4.5</v>
      </c>
      <c r="E137" s="5">
        <f t="shared" si="9"/>
        <v>8941.5</v>
      </c>
      <c r="F137" s="5"/>
      <c r="G137" s="5"/>
      <c r="H137" s="35">
        <f t="shared" si="7"/>
        <v>45</v>
      </c>
      <c r="I137" s="11" t="s">
        <v>721</v>
      </c>
      <c r="J137" s="12"/>
    </row>
    <row r="138" spans="1:10" s="11" customFormat="1" ht="30">
      <c r="A138" s="6">
        <v>120</v>
      </c>
      <c r="B138" s="2">
        <v>8641</v>
      </c>
      <c r="C138" s="3" t="s">
        <v>607</v>
      </c>
      <c r="D138" s="4">
        <v>4.5</v>
      </c>
      <c r="E138" s="5">
        <f t="shared" si="9"/>
        <v>8941.5</v>
      </c>
      <c r="F138" s="5"/>
      <c r="G138" s="5"/>
      <c r="H138" s="35">
        <f t="shared" si="7"/>
        <v>49</v>
      </c>
      <c r="I138" s="11" t="s">
        <v>721</v>
      </c>
      <c r="J138" s="12"/>
    </row>
    <row r="139" spans="1:10" s="11" customFormat="1" ht="30">
      <c r="A139" s="6">
        <v>121</v>
      </c>
      <c r="B139" s="2">
        <v>8642</v>
      </c>
      <c r="C139" s="3" t="s">
        <v>984</v>
      </c>
      <c r="D139" s="4">
        <v>3.56</v>
      </c>
      <c r="E139" s="5">
        <f t="shared" si="9"/>
        <v>7073.72</v>
      </c>
      <c r="F139" s="5"/>
      <c r="G139" s="5"/>
      <c r="H139" s="35">
        <f t="shared" si="7"/>
        <v>60</v>
      </c>
      <c r="I139" s="11" t="s">
        <v>721</v>
      </c>
      <c r="J139" s="12"/>
    </row>
    <row r="140" spans="1:10" s="25" customFormat="1" ht="21" customHeight="1">
      <c r="A140" s="6">
        <v>122</v>
      </c>
      <c r="B140" s="2">
        <v>8643</v>
      </c>
      <c r="C140" s="7" t="s">
        <v>855</v>
      </c>
      <c r="D140" s="8">
        <v>2.8</v>
      </c>
      <c r="E140" s="9">
        <f t="shared" si="9"/>
        <v>5563.599999999999</v>
      </c>
      <c r="F140" s="8"/>
      <c r="G140" s="5"/>
      <c r="H140" s="35">
        <f t="shared" si="7"/>
        <v>30</v>
      </c>
      <c r="I140" s="11" t="s">
        <v>721</v>
      </c>
      <c r="J140" s="10"/>
    </row>
    <row r="141" spans="1:10" s="11" customFormat="1" ht="21" customHeight="1">
      <c r="A141" s="6">
        <v>123</v>
      </c>
      <c r="B141" s="2">
        <v>8644</v>
      </c>
      <c r="C141" s="3" t="s">
        <v>857</v>
      </c>
      <c r="D141" s="4">
        <v>4.5</v>
      </c>
      <c r="E141" s="5">
        <f t="shared" si="9"/>
        <v>8941.5</v>
      </c>
      <c r="F141" s="5"/>
      <c r="G141" s="5"/>
      <c r="H141" s="35">
        <f t="shared" si="7"/>
        <v>31</v>
      </c>
      <c r="I141" s="11" t="s">
        <v>721</v>
      </c>
      <c r="J141" s="12"/>
    </row>
    <row r="142" spans="1:10" s="11" customFormat="1" ht="21" customHeight="1">
      <c r="A142" s="6">
        <v>124</v>
      </c>
      <c r="B142" s="2">
        <v>9191</v>
      </c>
      <c r="C142" s="13" t="s">
        <v>1196</v>
      </c>
      <c r="D142" s="8">
        <v>11.76</v>
      </c>
      <c r="E142" s="8">
        <f>E$13*D142</f>
        <v>7286.2608</v>
      </c>
      <c r="F142" s="5">
        <v>41</v>
      </c>
      <c r="G142" s="5"/>
      <c r="H142" s="35">
        <f aca="true" t="shared" si="10" ref="H142:H148">LEN(C142)+LEN(B142)</f>
        <v>49</v>
      </c>
      <c r="I142" s="11" t="s">
        <v>721</v>
      </c>
      <c r="J142" s="12" t="s">
        <v>1197</v>
      </c>
    </row>
    <row r="143" spans="1:10" s="11" customFormat="1" ht="34.5" customHeight="1">
      <c r="A143" s="6">
        <v>125</v>
      </c>
      <c r="B143" s="2">
        <v>9204</v>
      </c>
      <c r="C143" s="13" t="s">
        <v>1219</v>
      </c>
      <c r="D143" s="8">
        <v>11</v>
      </c>
      <c r="E143" s="5">
        <f t="shared" si="9"/>
        <v>21857</v>
      </c>
      <c r="F143" s="5"/>
      <c r="G143" s="5"/>
      <c r="H143" s="35">
        <f t="shared" si="10"/>
        <v>88</v>
      </c>
      <c r="I143" s="11" t="s">
        <v>721</v>
      </c>
      <c r="J143" s="12"/>
    </row>
    <row r="144" spans="1:10" s="11" customFormat="1" ht="34.5" customHeight="1">
      <c r="A144" s="6">
        <v>126</v>
      </c>
      <c r="B144" s="2">
        <v>9205</v>
      </c>
      <c r="C144" s="13" t="s">
        <v>1220</v>
      </c>
      <c r="D144" s="8">
        <v>14</v>
      </c>
      <c r="E144" s="5">
        <f t="shared" si="9"/>
        <v>27818</v>
      </c>
      <c r="F144" s="5"/>
      <c r="G144" s="5"/>
      <c r="H144" s="35">
        <f t="shared" si="10"/>
        <v>89</v>
      </c>
      <c r="I144" s="11" t="s">
        <v>721</v>
      </c>
      <c r="J144" s="12"/>
    </row>
    <row r="145" spans="1:10" s="11" customFormat="1" ht="34.5" customHeight="1">
      <c r="A145" s="6">
        <v>127</v>
      </c>
      <c r="B145" s="2">
        <v>9206</v>
      </c>
      <c r="C145" s="13" t="s">
        <v>1221</v>
      </c>
      <c r="D145" s="8">
        <v>16</v>
      </c>
      <c r="E145" s="5">
        <f t="shared" si="9"/>
        <v>31792</v>
      </c>
      <c r="F145" s="5"/>
      <c r="G145" s="5"/>
      <c r="H145" s="35">
        <f t="shared" si="10"/>
        <v>88</v>
      </c>
      <c r="I145" s="11" t="s">
        <v>721</v>
      </c>
      <c r="J145" s="12"/>
    </row>
    <row r="146" spans="1:10" s="11" customFormat="1" ht="34.5" customHeight="1">
      <c r="A146" s="6">
        <v>128</v>
      </c>
      <c r="B146" s="2">
        <v>9208</v>
      </c>
      <c r="C146" s="13" t="s">
        <v>1223</v>
      </c>
      <c r="D146" s="8">
        <v>5.88</v>
      </c>
      <c r="E146" s="5">
        <f t="shared" si="9"/>
        <v>11683.56</v>
      </c>
      <c r="F146" s="5"/>
      <c r="G146" s="5"/>
      <c r="H146" s="35">
        <f t="shared" si="10"/>
        <v>33</v>
      </c>
      <c r="I146" s="11" t="s">
        <v>721</v>
      </c>
      <c r="J146" s="12"/>
    </row>
    <row r="147" spans="1:10" s="11" customFormat="1" ht="34.5" customHeight="1">
      <c r="A147" s="6">
        <v>129</v>
      </c>
      <c r="B147" s="2">
        <v>9211</v>
      </c>
      <c r="C147" s="13" t="s">
        <v>1226</v>
      </c>
      <c r="D147" s="8">
        <v>2.53</v>
      </c>
      <c r="E147" s="5">
        <f t="shared" si="9"/>
        <v>5027.11</v>
      </c>
      <c r="F147" s="5"/>
      <c r="G147" s="5"/>
      <c r="H147" s="35">
        <f t="shared" si="10"/>
        <v>75</v>
      </c>
      <c r="I147" s="11" t="s">
        <v>721</v>
      </c>
      <c r="J147" s="12"/>
    </row>
    <row r="148" spans="1:10" s="11" customFormat="1" ht="34.5" customHeight="1">
      <c r="A148" s="6">
        <v>130</v>
      </c>
      <c r="B148" s="2">
        <v>9212</v>
      </c>
      <c r="C148" s="13" t="s">
        <v>1227</v>
      </c>
      <c r="D148" s="8">
        <v>7.56</v>
      </c>
      <c r="E148" s="5">
        <f t="shared" si="9"/>
        <v>15021.72</v>
      </c>
      <c r="F148" s="5"/>
      <c r="G148" s="5"/>
      <c r="H148" s="35">
        <f t="shared" si="10"/>
        <v>76</v>
      </c>
      <c r="I148" s="11" t="s">
        <v>721</v>
      </c>
      <c r="J148" s="12"/>
    </row>
    <row r="149" spans="1:10" s="11" customFormat="1" ht="21" customHeight="1">
      <c r="A149" s="6">
        <v>131</v>
      </c>
      <c r="B149" s="2">
        <v>8645</v>
      </c>
      <c r="C149" s="3" t="s">
        <v>856</v>
      </c>
      <c r="D149" s="4">
        <v>2.8</v>
      </c>
      <c r="E149" s="5">
        <f t="shared" si="9"/>
        <v>5563.599999999999</v>
      </c>
      <c r="F149" s="5"/>
      <c r="G149" s="5"/>
      <c r="H149" s="35">
        <f t="shared" si="7"/>
        <v>35</v>
      </c>
      <c r="I149" s="11" t="s">
        <v>721</v>
      </c>
      <c r="J149" s="12"/>
    </row>
    <row r="150" spans="1:10" s="11" customFormat="1" ht="21" customHeight="1">
      <c r="A150" s="6">
        <v>132</v>
      </c>
      <c r="B150" s="2">
        <v>8646</v>
      </c>
      <c r="C150" s="3" t="s">
        <v>858</v>
      </c>
      <c r="D150" s="4">
        <v>3.4</v>
      </c>
      <c r="E150" s="5">
        <f>E$12*D150</f>
        <v>6755.8</v>
      </c>
      <c r="F150" s="5"/>
      <c r="G150" s="5"/>
      <c r="H150" s="35">
        <f t="shared" si="7"/>
        <v>35</v>
      </c>
      <c r="I150" s="11" t="s">
        <v>721</v>
      </c>
      <c r="J150" s="12"/>
    </row>
    <row r="151" spans="1:10" s="11" customFormat="1" ht="21" customHeight="1">
      <c r="A151" s="6">
        <v>133</v>
      </c>
      <c r="B151" s="2">
        <v>8647</v>
      </c>
      <c r="C151" s="3" t="s">
        <v>859</v>
      </c>
      <c r="D151" s="4">
        <v>4</v>
      </c>
      <c r="E151" s="5">
        <f t="shared" si="9"/>
        <v>7948</v>
      </c>
      <c r="F151" s="5"/>
      <c r="G151" s="5"/>
      <c r="H151" s="35">
        <f t="shared" si="7"/>
        <v>36</v>
      </c>
      <c r="I151" s="11" t="s">
        <v>721</v>
      </c>
      <c r="J151" s="12"/>
    </row>
    <row r="152" spans="1:10" s="11" customFormat="1" ht="21" customHeight="1">
      <c r="A152" s="6">
        <v>134</v>
      </c>
      <c r="B152" s="2">
        <v>8648</v>
      </c>
      <c r="C152" s="3" t="s">
        <v>860</v>
      </c>
      <c r="D152" s="4">
        <v>4.5</v>
      </c>
      <c r="E152" s="5">
        <f t="shared" si="9"/>
        <v>8941.5</v>
      </c>
      <c r="F152" s="38"/>
      <c r="G152" s="5"/>
      <c r="H152" s="35">
        <f t="shared" si="7"/>
        <v>37</v>
      </c>
      <c r="I152" s="11" t="s">
        <v>721</v>
      </c>
      <c r="J152" s="12"/>
    </row>
    <row r="153" spans="1:10" s="11" customFormat="1" ht="33" customHeight="1">
      <c r="A153" s="6">
        <v>135</v>
      </c>
      <c r="B153" s="2">
        <v>9213</v>
      </c>
      <c r="C153" s="13" t="s">
        <v>1242</v>
      </c>
      <c r="D153" s="4">
        <v>16</v>
      </c>
      <c r="E153" s="5">
        <f t="shared" si="9"/>
        <v>31792</v>
      </c>
      <c r="F153" s="38"/>
      <c r="G153" s="5" t="s">
        <v>1241</v>
      </c>
      <c r="H153" s="35"/>
      <c r="J153" s="12"/>
    </row>
    <row r="154" spans="1:10" s="11" customFormat="1" ht="33" customHeight="1">
      <c r="A154" s="6">
        <v>136</v>
      </c>
      <c r="B154" s="2">
        <v>9225</v>
      </c>
      <c r="C154" s="13" t="s">
        <v>1258</v>
      </c>
      <c r="D154" s="4">
        <v>5</v>
      </c>
      <c r="E154" s="5">
        <f>E$12*D154</f>
        <v>9935</v>
      </c>
      <c r="F154" s="38"/>
      <c r="G154" s="5"/>
      <c r="H154" s="35"/>
      <c r="J154" s="12"/>
    </row>
    <row r="155" spans="1:10" s="11" customFormat="1" ht="21" customHeight="1">
      <c r="A155" s="6">
        <v>137</v>
      </c>
      <c r="B155" s="2">
        <v>8653</v>
      </c>
      <c r="C155" s="3" t="s">
        <v>406</v>
      </c>
      <c r="D155" s="4">
        <v>0.94</v>
      </c>
      <c r="E155" s="5">
        <f t="shared" si="9"/>
        <v>1867.78</v>
      </c>
      <c r="F155" s="5"/>
      <c r="G155" s="5"/>
      <c r="H155" s="35">
        <f t="shared" si="7"/>
        <v>47</v>
      </c>
      <c r="I155" s="11" t="s">
        <v>721</v>
      </c>
      <c r="J155" s="12"/>
    </row>
    <row r="156" spans="1:10" s="11" customFormat="1" ht="25.5" customHeight="1">
      <c r="A156" s="6">
        <v>138</v>
      </c>
      <c r="B156" s="2">
        <v>9156</v>
      </c>
      <c r="C156" s="7" t="s">
        <v>1151</v>
      </c>
      <c r="D156" s="4">
        <v>1.1</v>
      </c>
      <c r="E156" s="5">
        <f t="shared" si="9"/>
        <v>2185.7000000000003</v>
      </c>
      <c r="F156" s="5"/>
      <c r="G156" s="5"/>
      <c r="H156" s="35">
        <f>LEN(C156)+LEN(B156)</f>
        <v>22</v>
      </c>
      <c r="I156" s="11" t="s">
        <v>721</v>
      </c>
      <c r="J156" s="12"/>
    </row>
    <row r="157" spans="1:10" s="11" customFormat="1" ht="21" customHeight="1">
      <c r="A157" s="6">
        <v>139</v>
      </c>
      <c r="B157" s="2">
        <v>8654</v>
      </c>
      <c r="C157" s="3" t="s">
        <v>405</v>
      </c>
      <c r="D157" s="4">
        <v>0.81</v>
      </c>
      <c r="E157" s="5">
        <f t="shared" si="9"/>
        <v>1609.47</v>
      </c>
      <c r="F157" s="5"/>
      <c r="G157" s="5"/>
      <c r="H157" s="35">
        <f t="shared" si="7"/>
        <v>21</v>
      </c>
      <c r="I157" s="11" t="s">
        <v>721</v>
      </c>
      <c r="J157" s="12"/>
    </row>
    <row r="158" spans="1:10" s="11" customFormat="1" ht="21" customHeight="1">
      <c r="A158" s="6">
        <v>140</v>
      </c>
      <c r="B158" s="2">
        <v>8655</v>
      </c>
      <c r="C158" s="3" t="s">
        <v>603</v>
      </c>
      <c r="D158" s="4">
        <v>2.5</v>
      </c>
      <c r="E158" s="5">
        <f t="shared" si="9"/>
        <v>4967.5</v>
      </c>
      <c r="F158" s="5"/>
      <c r="G158" s="5"/>
      <c r="H158" s="35">
        <f t="shared" si="7"/>
        <v>15</v>
      </c>
      <c r="I158" s="11" t="s">
        <v>721</v>
      </c>
      <c r="J158" s="12"/>
    </row>
    <row r="159" spans="1:10" s="11" customFormat="1" ht="30" customHeight="1">
      <c r="A159" s="177" t="s">
        <v>24</v>
      </c>
      <c r="B159" s="177"/>
      <c r="C159" s="177"/>
      <c r="D159" s="177"/>
      <c r="E159" s="177"/>
      <c r="F159" s="177"/>
      <c r="G159" s="5"/>
      <c r="H159" s="35"/>
      <c r="J159" s="12"/>
    </row>
    <row r="160" spans="1:10" s="25" customFormat="1" ht="21" customHeight="1">
      <c r="A160" s="6">
        <v>141</v>
      </c>
      <c r="B160" s="2">
        <v>8656</v>
      </c>
      <c r="C160" s="39" t="s">
        <v>609</v>
      </c>
      <c r="D160" s="40">
        <v>1.8</v>
      </c>
      <c r="E160" s="9">
        <f aca="true" t="shared" si="11" ref="E160:E181">E$12*D160</f>
        <v>3576.6</v>
      </c>
      <c r="F160" s="9"/>
      <c r="G160" s="5"/>
      <c r="H160" s="35">
        <f t="shared" si="7"/>
        <v>33</v>
      </c>
      <c r="I160" s="25" t="s">
        <v>722</v>
      </c>
      <c r="J160" s="10"/>
    </row>
    <row r="161" spans="1:9" s="10" customFormat="1" ht="33.75" customHeight="1">
      <c r="A161" s="6">
        <v>142</v>
      </c>
      <c r="B161" s="2">
        <v>8657</v>
      </c>
      <c r="C161" s="3" t="s">
        <v>985</v>
      </c>
      <c r="D161" s="8">
        <v>0.37</v>
      </c>
      <c r="E161" s="5">
        <f t="shared" si="11"/>
        <v>735.1899999999999</v>
      </c>
      <c r="F161" s="5"/>
      <c r="G161" s="5"/>
      <c r="H161" s="35">
        <f t="shared" si="7"/>
        <v>52</v>
      </c>
      <c r="I161" s="25" t="s">
        <v>722</v>
      </c>
    </row>
    <row r="162" spans="1:9" s="10" customFormat="1" ht="33" customHeight="1">
      <c r="A162" s="6">
        <v>143</v>
      </c>
      <c r="B162" s="2">
        <v>8658</v>
      </c>
      <c r="C162" s="3" t="s">
        <v>566</v>
      </c>
      <c r="D162" s="8">
        <v>2.41</v>
      </c>
      <c r="E162" s="5">
        <f t="shared" si="11"/>
        <v>4788.67</v>
      </c>
      <c r="F162" s="5"/>
      <c r="G162" s="5"/>
      <c r="H162" s="35">
        <f t="shared" si="7"/>
        <v>59</v>
      </c>
      <c r="I162" s="25" t="s">
        <v>722</v>
      </c>
    </row>
    <row r="163" spans="1:9" s="10" customFormat="1" ht="21" customHeight="1">
      <c r="A163" s="6">
        <v>144</v>
      </c>
      <c r="B163" s="2">
        <v>8659</v>
      </c>
      <c r="C163" s="3" t="s">
        <v>118</v>
      </c>
      <c r="D163" s="8">
        <v>4.5</v>
      </c>
      <c r="E163" s="5">
        <f t="shared" si="11"/>
        <v>8941.5</v>
      </c>
      <c r="F163" s="5"/>
      <c r="G163" s="5"/>
      <c r="H163" s="35">
        <f t="shared" si="7"/>
        <v>24</v>
      </c>
      <c r="I163" s="25" t="s">
        <v>722</v>
      </c>
    </row>
    <row r="164" spans="1:9" s="10" customFormat="1" ht="21" customHeight="1">
      <c r="A164" s="6">
        <v>145</v>
      </c>
      <c r="B164" s="2">
        <v>8660</v>
      </c>
      <c r="C164" s="3" t="s">
        <v>255</v>
      </c>
      <c r="D164" s="8">
        <v>2.15</v>
      </c>
      <c r="E164" s="5">
        <f t="shared" si="11"/>
        <v>4272.05</v>
      </c>
      <c r="F164" s="5"/>
      <c r="G164" s="5"/>
      <c r="H164" s="35">
        <f t="shared" si="7"/>
        <v>43</v>
      </c>
      <c r="I164" s="25" t="s">
        <v>722</v>
      </c>
    </row>
    <row r="165" spans="1:9" s="10" customFormat="1" ht="21" customHeight="1">
      <c r="A165" s="6">
        <v>146</v>
      </c>
      <c r="B165" s="2">
        <v>8661</v>
      </c>
      <c r="C165" s="3" t="s">
        <v>705</v>
      </c>
      <c r="D165" s="8">
        <v>3.24</v>
      </c>
      <c r="E165" s="5">
        <f t="shared" si="11"/>
        <v>6437.88</v>
      </c>
      <c r="F165" s="5"/>
      <c r="G165" s="5"/>
      <c r="H165" s="35">
        <f t="shared" si="7"/>
        <v>48</v>
      </c>
      <c r="I165" s="25" t="s">
        <v>722</v>
      </c>
    </row>
    <row r="166" spans="1:9" s="10" customFormat="1" ht="21" customHeight="1">
      <c r="A166" s="6">
        <v>147</v>
      </c>
      <c r="B166" s="2">
        <v>8662</v>
      </c>
      <c r="C166" s="3" t="s">
        <v>627</v>
      </c>
      <c r="D166" s="8">
        <v>3.48</v>
      </c>
      <c r="E166" s="5">
        <f t="shared" si="11"/>
        <v>6914.76</v>
      </c>
      <c r="F166" s="5"/>
      <c r="G166" s="5"/>
      <c r="H166" s="35">
        <f t="shared" si="7"/>
        <v>33</v>
      </c>
      <c r="I166" s="25" t="s">
        <v>722</v>
      </c>
    </row>
    <row r="167" spans="1:9" s="10" customFormat="1" ht="21" customHeight="1">
      <c r="A167" s="6">
        <v>148</v>
      </c>
      <c r="B167" s="2">
        <v>8663</v>
      </c>
      <c r="C167" s="3" t="s">
        <v>990</v>
      </c>
      <c r="D167" s="8">
        <v>2.66</v>
      </c>
      <c r="E167" s="5">
        <f t="shared" si="11"/>
        <v>5285.42</v>
      </c>
      <c r="F167" s="5"/>
      <c r="G167" s="5"/>
      <c r="H167" s="35">
        <f t="shared" si="7"/>
        <v>45</v>
      </c>
      <c r="I167" s="25" t="s">
        <v>722</v>
      </c>
    </row>
    <row r="168" spans="1:9" s="10" customFormat="1" ht="33" customHeight="1">
      <c r="A168" s="6">
        <v>149</v>
      </c>
      <c r="B168" s="2">
        <v>8664</v>
      </c>
      <c r="C168" s="3" t="s">
        <v>992</v>
      </c>
      <c r="D168" s="8">
        <v>14.2</v>
      </c>
      <c r="E168" s="5">
        <f t="shared" si="11"/>
        <v>28215.399999999998</v>
      </c>
      <c r="F168" s="5"/>
      <c r="G168" s="5"/>
      <c r="H168" s="35">
        <f aca="true" t="shared" si="12" ref="H168:H233">LEN(C168)+LEN(B168)</f>
        <v>82</v>
      </c>
      <c r="I168" s="25" t="s">
        <v>722</v>
      </c>
    </row>
    <row r="169" spans="1:9" s="10" customFormat="1" ht="33" customHeight="1">
      <c r="A169" s="6">
        <v>150</v>
      </c>
      <c r="B169" s="2">
        <v>8665</v>
      </c>
      <c r="C169" s="3" t="s">
        <v>619</v>
      </c>
      <c r="D169" s="8">
        <v>6.05</v>
      </c>
      <c r="E169" s="5">
        <f t="shared" si="11"/>
        <v>12021.35</v>
      </c>
      <c r="F169" s="5"/>
      <c r="G169" s="5"/>
      <c r="H169" s="35">
        <f t="shared" si="12"/>
        <v>80</v>
      </c>
      <c r="I169" s="25" t="s">
        <v>722</v>
      </c>
    </row>
    <row r="170" spans="1:9" s="10" customFormat="1" ht="33" customHeight="1">
      <c r="A170" s="6">
        <v>151</v>
      </c>
      <c r="B170" s="2">
        <v>8666</v>
      </c>
      <c r="C170" s="3" t="s">
        <v>758</v>
      </c>
      <c r="D170" s="8">
        <v>6.4</v>
      </c>
      <c r="E170" s="5">
        <f t="shared" si="11"/>
        <v>12716.800000000001</v>
      </c>
      <c r="F170" s="5"/>
      <c r="G170" s="5"/>
      <c r="H170" s="35">
        <f t="shared" si="12"/>
        <v>95</v>
      </c>
      <c r="I170" s="25" t="s">
        <v>722</v>
      </c>
    </row>
    <row r="171" spans="1:9" s="10" customFormat="1" ht="33" customHeight="1">
      <c r="A171" s="6">
        <v>152</v>
      </c>
      <c r="B171" s="2">
        <v>8667</v>
      </c>
      <c r="C171" s="3" t="s">
        <v>618</v>
      </c>
      <c r="D171" s="8">
        <v>7.58</v>
      </c>
      <c r="E171" s="5">
        <f t="shared" si="11"/>
        <v>15061.460000000001</v>
      </c>
      <c r="F171" s="5"/>
      <c r="G171" s="5"/>
      <c r="H171" s="35">
        <f t="shared" si="12"/>
        <v>83</v>
      </c>
      <c r="I171" s="25" t="s">
        <v>722</v>
      </c>
    </row>
    <row r="172" spans="1:10" s="41" customFormat="1" ht="33" customHeight="1">
      <c r="A172" s="6">
        <v>153</v>
      </c>
      <c r="B172" s="2">
        <v>8668</v>
      </c>
      <c r="C172" s="3" t="s">
        <v>757</v>
      </c>
      <c r="D172" s="8">
        <v>8</v>
      </c>
      <c r="E172" s="5">
        <f t="shared" si="11"/>
        <v>15896</v>
      </c>
      <c r="F172" s="5"/>
      <c r="G172" s="5"/>
      <c r="H172" s="35">
        <f t="shared" si="12"/>
        <v>98</v>
      </c>
      <c r="I172" s="25" t="s">
        <v>722</v>
      </c>
      <c r="J172" s="10"/>
    </row>
    <row r="173" spans="1:9" s="10" customFormat="1" ht="21.75" customHeight="1">
      <c r="A173" s="6">
        <v>154</v>
      </c>
      <c r="B173" s="2">
        <v>8669</v>
      </c>
      <c r="C173" s="7" t="s">
        <v>977</v>
      </c>
      <c r="D173" s="8">
        <v>1.8</v>
      </c>
      <c r="E173" s="5">
        <f t="shared" si="11"/>
        <v>3576.6</v>
      </c>
      <c r="F173" s="5"/>
      <c r="G173" s="5"/>
      <c r="H173" s="35">
        <f t="shared" si="12"/>
        <v>40</v>
      </c>
      <c r="I173" s="25" t="s">
        <v>722</v>
      </c>
    </row>
    <row r="174" spans="1:9" s="10" customFormat="1" ht="21" customHeight="1">
      <c r="A174" s="6">
        <v>155</v>
      </c>
      <c r="B174" s="2">
        <v>8670</v>
      </c>
      <c r="C174" s="3" t="s">
        <v>624</v>
      </c>
      <c r="D174" s="4">
        <v>0.4</v>
      </c>
      <c r="E174" s="5">
        <f t="shared" si="11"/>
        <v>794.8000000000001</v>
      </c>
      <c r="F174" s="5"/>
      <c r="G174" s="5"/>
      <c r="H174" s="35">
        <f t="shared" si="12"/>
        <v>41</v>
      </c>
      <c r="I174" s="25" t="s">
        <v>722</v>
      </c>
    </row>
    <row r="175" spans="1:9" s="10" customFormat="1" ht="33" customHeight="1">
      <c r="A175" s="6">
        <v>156</v>
      </c>
      <c r="B175" s="2">
        <v>8671</v>
      </c>
      <c r="C175" s="3" t="s">
        <v>620</v>
      </c>
      <c r="D175" s="8">
        <v>2.1</v>
      </c>
      <c r="E175" s="5">
        <f t="shared" si="11"/>
        <v>4172.7</v>
      </c>
      <c r="F175" s="5"/>
      <c r="G175" s="5"/>
      <c r="H175" s="35">
        <f t="shared" si="12"/>
        <v>89</v>
      </c>
      <c r="I175" s="25" t="s">
        <v>722</v>
      </c>
    </row>
    <row r="176" spans="1:9" s="10" customFormat="1" ht="45" customHeight="1">
      <c r="A176" s="6">
        <v>157</v>
      </c>
      <c r="B176" s="2">
        <v>8672</v>
      </c>
      <c r="C176" s="3" t="s">
        <v>622</v>
      </c>
      <c r="D176" s="8">
        <v>2.4</v>
      </c>
      <c r="E176" s="5">
        <f t="shared" si="11"/>
        <v>4768.8</v>
      </c>
      <c r="F176" s="5"/>
      <c r="G176" s="5"/>
      <c r="H176" s="35">
        <f t="shared" si="12"/>
        <v>106</v>
      </c>
      <c r="I176" s="25" t="s">
        <v>722</v>
      </c>
    </row>
    <row r="177" spans="1:9" s="10" customFormat="1" ht="33" customHeight="1">
      <c r="A177" s="6">
        <v>158</v>
      </c>
      <c r="B177" s="2">
        <v>8673</v>
      </c>
      <c r="C177" s="3" t="s">
        <v>621</v>
      </c>
      <c r="D177" s="8">
        <v>1.4</v>
      </c>
      <c r="E177" s="5">
        <f t="shared" si="11"/>
        <v>2781.7999999999997</v>
      </c>
      <c r="F177" s="5"/>
      <c r="G177" s="5"/>
      <c r="H177" s="35">
        <f t="shared" si="12"/>
        <v>89</v>
      </c>
      <c r="I177" s="25" t="s">
        <v>722</v>
      </c>
    </row>
    <row r="178" spans="1:9" s="10" customFormat="1" ht="45" customHeight="1">
      <c r="A178" s="6">
        <v>159</v>
      </c>
      <c r="B178" s="2">
        <v>8674</v>
      </c>
      <c r="C178" s="3" t="s">
        <v>623</v>
      </c>
      <c r="D178" s="8">
        <v>1.8</v>
      </c>
      <c r="E178" s="5">
        <f t="shared" si="11"/>
        <v>3576.6</v>
      </c>
      <c r="F178" s="5"/>
      <c r="G178" s="5"/>
      <c r="H178" s="35">
        <f t="shared" si="12"/>
        <v>104</v>
      </c>
      <c r="I178" s="25" t="s">
        <v>722</v>
      </c>
    </row>
    <row r="179" spans="1:9" s="10" customFormat="1" ht="21" customHeight="1">
      <c r="A179" s="6">
        <v>160</v>
      </c>
      <c r="B179" s="2">
        <v>8676</v>
      </c>
      <c r="C179" s="3" t="s">
        <v>986</v>
      </c>
      <c r="D179" s="8">
        <v>3.84</v>
      </c>
      <c r="E179" s="5">
        <f t="shared" si="11"/>
        <v>7630.08</v>
      </c>
      <c r="F179" s="5"/>
      <c r="G179" s="5"/>
      <c r="H179" s="35">
        <f t="shared" si="12"/>
        <v>34</v>
      </c>
      <c r="I179" s="25" t="s">
        <v>722</v>
      </c>
    </row>
    <row r="180" spans="1:9" s="10" customFormat="1" ht="29.25" customHeight="1">
      <c r="A180" s="6">
        <v>161</v>
      </c>
      <c r="B180" s="2">
        <v>8677</v>
      </c>
      <c r="C180" s="3" t="s">
        <v>987</v>
      </c>
      <c r="D180" s="8">
        <v>4.5</v>
      </c>
      <c r="E180" s="5">
        <f t="shared" si="11"/>
        <v>8941.5</v>
      </c>
      <c r="F180" s="5"/>
      <c r="G180" s="5"/>
      <c r="H180" s="35">
        <f t="shared" si="12"/>
        <v>51</v>
      </c>
      <c r="I180" s="25" t="s">
        <v>722</v>
      </c>
    </row>
    <row r="181" spans="1:10" s="25" customFormat="1" ht="21" customHeight="1">
      <c r="A181" s="6">
        <v>162</v>
      </c>
      <c r="B181" s="2">
        <v>8679</v>
      </c>
      <c r="C181" s="3" t="s">
        <v>153</v>
      </c>
      <c r="D181" s="40">
        <v>0.2</v>
      </c>
      <c r="E181" s="5">
        <f t="shared" si="11"/>
        <v>397.40000000000003</v>
      </c>
      <c r="F181" s="5"/>
      <c r="G181" s="5"/>
      <c r="H181" s="35">
        <f t="shared" si="12"/>
        <v>21</v>
      </c>
      <c r="I181" s="25" t="s">
        <v>722</v>
      </c>
      <c r="J181" s="10"/>
    </row>
    <row r="182" spans="1:9" s="10" customFormat="1" ht="21" customHeight="1">
      <c r="A182" s="6">
        <v>163</v>
      </c>
      <c r="B182" s="2">
        <v>8680</v>
      </c>
      <c r="C182" s="39" t="s">
        <v>418</v>
      </c>
      <c r="D182" s="40">
        <v>0.25</v>
      </c>
      <c r="E182" s="4">
        <f>E$13*D182</f>
        <v>154.895</v>
      </c>
      <c r="F182" s="5">
        <v>74</v>
      </c>
      <c r="G182" s="5"/>
      <c r="H182" s="35">
        <f t="shared" si="12"/>
        <v>44</v>
      </c>
      <c r="I182" s="25" t="s">
        <v>722</v>
      </c>
    </row>
    <row r="183" spans="1:9" s="10" customFormat="1" ht="63" customHeight="1">
      <c r="A183" s="6">
        <v>164</v>
      </c>
      <c r="B183" s="2">
        <v>8682</v>
      </c>
      <c r="C183" s="39" t="s">
        <v>988</v>
      </c>
      <c r="D183" s="40">
        <v>0.4</v>
      </c>
      <c r="E183" s="8">
        <f>E$13*D183</f>
        <v>247.83200000000002</v>
      </c>
      <c r="F183" s="5">
        <v>75</v>
      </c>
      <c r="G183" s="5"/>
      <c r="H183" s="35">
        <f t="shared" si="12"/>
        <v>145</v>
      </c>
      <c r="I183" s="25" t="s">
        <v>722</v>
      </c>
    </row>
    <row r="184" spans="1:9" s="10" customFormat="1" ht="21" customHeight="1">
      <c r="A184" s="6">
        <v>165</v>
      </c>
      <c r="B184" s="2">
        <v>8683</v>
      </c>
      <c r="C184" s="3" t="s">
        <v>34</v>
      </c>
      <c r="D184" s="8">
        <v>1.8</v>
      </c>
      <c r="E184" s="5">
        <f aca="true" t="shared" si="13" ref="E184:E189">E$12*D184</f>
        <v>3576.6</v>
      </c>
      <c r="F184" s="5"/>
      <c r="G184" s="5"/>
      <c r="H184" s="35">
        <f t="shared" si="12"/>
        <v>18</v>
      </c>
      <c r="I184" s="25" t="s">
        <v>722</v>
      </c>
    </row>
    <row r="185" spans="1:9" s="10" customFormat="1" ht="21" customHeight="1">
      <c r="A185" s="6">
        <v>166</v>
      </c>
      <c r="B185" s="2">
        <v>8684</v>
      </c>
      <c r="C185" s="3" t="s">
        <v>626</v>
      </c>
      <c r="D185" s="8">
        <v>0.53</v>
      </c>
      <c r="E185" s="5">
        <f t="shared" si="13"/>
        <v>1053.1100000000001</v>
      </c>
      <c r="F185" s="5"/>
      <c r="G185" s="5"/>
      <c r="H185" s="35">
        <f t="shared" si="12"/>
        <v>40</v>
      </c>
      <c r="I185" s="25" t="s">
        <v>722</v>
      </c>
    </row>
    <row r="186" spans="1:9" s="10" customFormat="1" ht="31.5" customHeight="1">
      <c r="A186" s="6">
        <v>167</v>
      </c>
      <c r="B186" s="2">
        <v>8685</v>
      </c>
      <c r="C186" s="3" t="s">
        <v>989</v>
      </c>
      <c r="D186" s="8">
        <v>3.48</v>
      </c>
      <c r="E186" s="5">
        <f t="shared" si="13"/>
        <v>6914.76</v>
      </c>
      <c r="F186" s="5"/>
      <c r="G186" s="5"/>
      <c r="H186" s="35">
        <f t="shared" si="12"/>
        <v>61</v>
      </c>
      <c r="I186" s="25" t="s">
        <v>722</v>
      </c>
    </row>
    <row r="187" spans="1:9" s="10" customFormat="1" ht="30.75" customHeight="1">
      <c r="A187" s="6">
        <v>168</v>
      </c>
      <c r="B187" s="2">
        <v>8686</v>
      </c>
      <c r="C187" s="3" t="s">
        <v>993</v>
      </c>
      <c r="D187" s="4">
        <v>3.48</v>
      </c>
      <c r="E187" s="5">
        <f t="shared" si="13"/>
        <v>6914.76</v>
      </c>
      <c r="F187" s="42"/>
      <c r="G187" s="5"/>
      <c r="H187" s="35">
        <f t="shared" si="12"/>
        <v>53</v>
      </c>
      <c r="I187" s="25" t="s">
        <v>722</v>
      </c>
    </row>
    <row r="188" spans="1:9" s="10" customFormat="1" ht="21" customHeight="1">
      <c r="A188" s="6">
        <v>169</v>
      </c>
      <c r="B188" s="2">
        <v>8689</v>
      </c>
      <c r="C188" s="3" t="s">
        <v>610</v>
      </c>
      <c r="D188" s="8">
        <v>2.9</v>
      </c>
      <c r="E188" s="5">
        <f t="shared" si="13"/>
        <v>5762.3</v>
      </c>
      <c r="F188" s="5"/>
      <c r="G188" s="5"/>
      <c r="H188" s="35">
        <f t="shared" si="12"/>
        <v>43</v>
      </c>
      <c r="I188" s="25" t="s">
        <v>722</v>
      </c>
    </row>
    <row r="189" spans="1:9" s="10" customFormat="1" ht="33" customHeight="1">
      <c r="A189" s="6">
        <v>170</v>
      </c>
      <c r="B189" s="2">
        <v>8690</v>
      </c>
      <c r="C189" s="3" t="s">
        <v>625</v>
      </c>
      <c r="D189" s="40">
        <v>0.23</v>
      </c>
      <c r="E189" s="5">
        <f t="shared" si="13"/>
        <v>457.01000000000005</v>
      </c>
      <c r="F189" s="9"/>
      <c r="G189" s="5"/>
      <c r="H189" s="35">
        <f t="shared" si="12"/>
        <v>79</v>
      </c>
      <c r="I189" s="25" t="s">
        <v>722</v>
      </c>
    </row>
    <row r="190" spans="1:10" s="11" customFormat="1" ht="41.25" customHeight="1">
      <c r="A190" s="177" t="s">
        <v>25</v>
      </c>
      <c r="B190" s="177"/>
      <c r="C190" s="177"/>
      <c r="D190" s="177"/>
      <c r="E190" s="177"/>
      <c r="F190" s="177"/>
      <c r="G190" s="5"/>
      <c r="H190" s="35"/>
      <c r="J190" s="12"/>
    </row>
    <row r="191" spans="1:9" s="10" customFormat="1" ht="30.75" customHeight="1">
      <c r="A191" s="6">
        <v>171</v>
      </c>
      <c r="B191" s="2">
        <v>8692</v>
      </c>
      <c r="C191" s="3" t="s">
        <v>42</v>
      </c>
      <c r="D191" s="8">
        <v>0.28</v>
      </c>
      <c r="E191" s="5">
        <f>E$12*D191</f>
        <v>556.36</v>
      </c>
      <c r="F191" s="5"/>
      <c r="G191" s="5"/>
      <c r="H191" s="35">
        <f t="shared" si="12"/>
        <v>11</v>
      </c>
      <c r="I191" s="10" t="s">
        <v>723</v>
      </c>
    </row>
    <row r="192" spans="1:9" s="10" customFormat="1" ht="21" customHeight="1">
      <c r="A192" s="6">
        <v>172</v>
      </c>
      <c r="B192" s="2">
        <v>9118</v>
      </c>
      <c r="C192" s="43" t="s">
        <v>945</v>
      </c>
      <c r="D192" s="6">
        <v>1.33</v>
      </c>
      <c r="E192" s="5">
        <f>E$12*D192</f>
        <v>2642.71</v>
      </c>
      <c r="F192" s="5"/>
      <c r="G192" s="5"/>
      <c r="H192" s="35">
        <f t="shared" si="12"/>
        <v>34</v>
      </c>
      <c r="I192" s="10" t="s">
        <v>723</v>
      </c>
    </row>
    <row r="193" spans="1:9" s="12" customFormat="1" ht="36.75" customHeight="1">
      <c r="A193" s="6">
        <v>173</v>
      </c>
      <c r="B193" s="2">
        <v>8698</v>
      </c>
      <c r="C193" s="43" t="s">
        <v>1121</v>
      </c>
      <c r="D193" s="40">
        <v>1.33</v>
      </c>
      <c r="E193" s="9">
        <f>E$12*D193</f>
        <v>2642.71</v>
      </c>
      <c r="F193" s="9"/>
      <c r="G193" s="5"/>
      <c r="H193" s="35">
        <f>LEN(C193)+LEN(B193)</f>
        <v>60</v>
      </c>
      <c r="I193" s="10" t="s">
        <v>723</v>
      </c>
    </row>
    <row r="194" spans="1:9" s="10" customFormat="1" ht="21" customHeight="1">
      <c r="A194" s="6">
        <v>174</v>
      </c>
      <c r="B194" s="2">
        <v>8694</v>
      </c>
      <c r="C194" s="3" t="s">
        <v>828</v>
      </c>
      <c r="D194" s="6">
        <v>1.96</v>
      </c>
      <c r="E194" s="8">
        <f>E$13*D194</f>
        <v>1214.3768</v>
      </c>
      <c r="F194" s="5">
        <v>56</v>
      </c>
      <c r="G194" s="5"/>
      <c r="H194" s="35">
        <f t="shared" si="12"/>
        <v>40</v>
      </c>
      <c r="I194" s="10" t="s">
        <v>723</v>
      </c>
    </row>
    <row r="195" spans="1:9" s="12" customFormat="1" ht="27.75" customHeight="1">
      <c r="A195" s="6">
        <v>175</v>
      </c>
      <c r="B195" s="2">
        <v>8695</v>
      </c>
      <c r="C195" s="3" t="s">
        <v>991</v>
      </c>
      <c r="D195" s="6">
        <v>3.33</v>
      </c>
      <c r="E195" s="8">
        <f>E$13*D195</f>
        <v>2063.2014000000004</v>
      </c>
      <c r="F195" s="5">
        <v>55</v>
      </c>
      <c r="G195" s="5"/>
      <c r="H195" s="35">
        <f t="shared" si="12"/>
        <v>43</v>
      </c>
      <c r="I195" s="10" t="s">
        <v>723</v>
      </c>
    </row>
    <row r="196" spans="1:9" s="10" customFormat="1" ht="29.25" customHeight="1">
      <c r="A196" s="6">
        <v>176</v>
      </c>
      <c r="B196" s="2">
        <v>8696</v>
      </c>
      <c r="C196" s="3" t="s">
        <v>92</v>
      </c>
      <c r="D196" s="8">
        <v>0.28</v>
      </c>
      <c r="E196" s="5">
        <f aca="true" t="shared" si="14" ref="E196:E240">E$12*D196</f>
        <v>556.36</v>
      </c>
      <c r="F196" s="5"/>
      <c r="G196" s="5"/>
      <c r="H196" s="35">
        <f t="shared" si="12"/>
        <v>9</v>
      </c>
      <c r="I196" s="10" t="s">
        <v>723</v>
      </c>
    </row>
    <row r="197" spans="1:9" s="12" customFormat="1" ht="27.75" customHeight="1">
      <c r="A197" s="6">
        <v>177</v>
      </c>
      <c r="B197" s="2">
        <v>8697</v>
      </c>
      <c r="C197" s="43" t="s">
        <v>1120</v>
      </c>
      <c r="D197" s="8">
        <v>1.39</v>
      </c>
      <c r="E197" s="9">
        <f>E$12*D197</f>
        <v>2761.93</v>
      </c>
      <c r="F197" s="9"/>
      <c r="G197" s="5"/>
      <c r="H197" s="44">
        <f>LEN(C197)+LEN(B197)</f>
        <v>61</v>
      </c>
      <c r="I197" s="10" t="s">
        <v>723</v>
      </c>
    </row>
    <row r="198" spans="1:9" s="10" customFormat="1" ht="33" customHeight="1">
      <c r="A198" s="6">
        <v>178</v>
      </c>
      <c r="B198" s="2">
        <v>9121</v>
      </c>
      <c r="C198" s="1" t="s">
        <v>947</v>
      </c>
      <c r="D198" s="8">
        <v>5.2</v>
      </c>
      <c r="E198" s="5">
        <f t="shared" si="14"/>
        <v>10332.4</v>
      </c>
      <c r="F198" s="5"/>
      <c r="G198" s="5"/>
      <c r="H198" s="35">
        <f t="shared" si="12"/>
        <v>59</v>
      </c>
      <c r="I198" s="10" t="s">
        <v>723</v>
      </c>
    </row>
    <row r="199" spans="1:9" s="10" customFormat="1" ht="27.75" customHeight="1">
      <c r="A199" s="6">
        <v>179</v>
      </c>
      <c r="B199" s="2">
        <v>8699</v>
      </c>
      <c r="C199" s="3" t="s">
        <v>425</v>
      </c>
      <c r="D199" s="8">
        <v>1.33</v>
      </c>
      <c r="E199" s="5">
        <f t="shared" si="14"/>
        <v>2642.71</v>
      </c>
      <c r="F199" s="5"/>
      <c r="G199" s="5"/>
      <c r="H199" s="35">
        <f t="shared" si="12"/>
        <v>26</v>
      </c>
      <c r="I199" s="10" t="s">
        <v>723</v>
      </c>
    </row>
    <row r="200" spans="1:9" s="10" customFormat="1" ht="21" customHeight="1">
      <c r="A200" s="6">
        <v>180</v>
      </c>
      <c r="B200" s="2">
        <v>8700</v>
      </c>
      <c r="C200" s="3" t="s">
        <v>628</v>
      </c>
      <c r="D200" s="8">
        <v>0.3</v>
      </c>
      <c r="E200" s="5">
        <f t="shared" si="14"/>
        <v>596.1</v>
      </c>
      <c r="F200" s="5"/>
      <c r="G200" s="5"/>
      <c r="H200" s="35">
        <f t="shared" si="12"/>
        <v>19</v>
      </c>
      <c r="I200" s="10" t="s">
        <v>723</v>
      </c>
    </row>
    <row r="201" spans="1:9" s="10" customFormat="1" ht="21" customHeight="1">
      <c r="A201" s="6">
        <v>181</v>
      </c>
      <c r="B201" s="2">
        <v>8701</v>
      </c>
      <c r="C201" s="3" t="s">
        <v>611</v>
      </c>
      <c r="D201" s="8">
        <v>9.5</v>
      </c>
      <c r="E201" s="5">
        <f t="shared" si="14"/>
        <v>18876.5</v>
      </c>
      <c r="F201" s="5"/>
      <c r="G201" s="5"/>
      <c r="H201" s="35">
        <f t="shared" si="12"/>
        <v>42</v>
      </c>
      <c r="I201" s="10" t="s">
        <v>723</v>
      </c>
    </row>
    <row r="202" spans="1:9" s="10" customFormat="1" ht="33" customHeight="1">
      <c r="A202" s="6">
        <v>182</v>
      </c>
      <c r="B202" s="2">
        <v>8702</v>
      </c>
      <c r="C202" s="3" t="s">
        <v>268</v>
      </c>
      <c r="D202" s="8">
        <v>2.72</v>
      </c>
      <c r="E202" s="5">
        <f t="shared" si="14"/>
        <v>5404.64</v>
      </c>
      <c r="F202" s="5"/>
      <c r="G202" s="5"/>
      <c r="H202" s="35">
        <f t="shared" si="12"/>
        <v>54</v>
      </c>
      <c r="I202" s="10" t="s">
        <v>723</v>
      </c>
    </row>
    <row r="203" spans="1:10" s="11" customFormat="1" ht="33" customHeight="1">
      <c r="A203" s="6">
        <v>183</v>
      </c>
      <c r="B203" s="2">
        <v>8704</v>
      </c>
      <c r="C203" s="3" t="s">
        <v>612</v>
      </c>
      <c r="D203" s="8">
        <v>2.33</v>
      </c>
      <c r="E203" s="5">
        <f t="shared" si="14"/>
        <v>4629.71</v>
      </c>
      <c r="F203" s="5"/>
      <c r="G203" s="5"/>
      <c r="H203" s="35">
        <f t="shared" si="12"/>
        <v>74</v>
      </c>
      <c r="I203" s="10" t="s">
        <v>723</v>
      </c>
      <c r="J203" s="12"/>
    </row>
    <row r="204" spans="1:9" s="10" customFormat="1" ht="33" customHeight="1">
      <c r="A204" s="6">
        <v>184</v>
      </c>
      <c r="B204" s="2">
        <v>8705</v>
      </c>
      <c r="C204" s="3" t="s">
        <v>978</v>
      </c>
      <c r="D204" s="8">
        <v>1.6</v>
      </c>
      <c r="E204" s="5">
        <f t="shared" si="14"/>
        <v>3179.2000000000003</v>
      </c>
      <c r="F204" s="5"/>
      <c r="G204" s="5"/>
      <c r="H204" s="35">
        <f t="shared" si="12"/>
        <v>59</v>
      </c>
      <c r="I204" s="10" t="s">
        <v>723</v>
      </c>
    </row>
    <row r="205" spans="1:9" s="10" customFormat="1" ht="21.75" customHeight="1">
      <c r="A205" s="6">
        <v>185</v>
      </c>
      <c r="B205" s="2">
        <v>8706</v>
      </c>
      <c r="C205" s="3" t="s">
        <v>423</v>
      </c>
      <c r="D205" s="4">
        <v>5.2</v>
      </c>
      <c r="E205" s="5">
        <f t="shared" si="14"/>
        <v>10332.4</v>
      </c>
      <c r="F205" s="4"/>
      <c r="G205" s="4"/>
      <c r="H205" s="35">
        <f t="shared" si="12"/>
        <v>48</v>
      </c>
      <c r="I205" s="10" t="s">
        <v>723</v>
      </c>
    </row>
    <row r="206" spans="1:9" s="10" customFormat="1" ht="33" customHeight="1">
      <c r="A206" s="6">
        <v>186</v>
      </c>
      <c r="B206" s="2">
        <v>8707</v>
      </c>
      <c r="C206" s="3" t="s">
        <v>979</v>
      </c>
      <c r="D206" s="8">
        <v>7.9</v>
      </c>
      <c r="E206" s="5">
        <f t="shared" si="14"/>
        <v>15697.300000000001</v>
      </c>
      <c r="F206" s="5"/>
      <c r="G206" s="5"/>
      <c r="H206" s="35">
        <f t="shared" si="12"/>
        <v>57</v>
      </c>
      <c r="I206" s="10" t="s">
        <v>723</v>
      </c>
    </row>
    <row r="207" spans="1:9" s="10" customFormat="1" ht="21" customHeight="1">
      <c r="A207" s="6">
        <v>187</v>
      </c>
      <c r="B207" s="2">
        <v>8708</v>
      </c>
      <c r="C207" s="3" t="s">
        <v>629</v>
      </c>
      <c r="D207" s="8">
        <v>0.3</v>
      </c>
      <c r="E207" s="5">
        <f t="shared" si="14"/>
        <v>596.1</v>
      </c>
      <c r="F207" s="5"/>
      <c r="G207" s="5"/>
      <c r="H207" s="35">
        <f>LEN(C207)+LEN(B207)</f>
        <v>11</v>
      </c>
      <c r="I207" s="10" t="s">
        <v>723</v>
      </c>
    </row>
    <row r="208" spans="1:10" s="25" customFormat="1" ht="33" customHeight="1">
      <c r="A208" s="6">
        <v>188</v>
      </c>
      <c r="B208" s="2">
        <v>9116</v>
      </c>
      <c r="C208" s="1" t="s">
        <v>944</v>
      </c>
      <c r="D208" s="8">
        <v>3.25</v>
      </c>
      <c r="E208" s="9">
        <f>E$12*D208</f>
        <v>6457.75</v>
      </c>
      <c r="F208" s="9"/>
      <c r="G208" s="9"/>
      <c r="H208" s="35">
        <f>LEN(C208)+LEN(B208)</f>
        <v>60</v>
      </c>
      <c r="I208" s="10" t="s">
        <v>723</v>
      </c>
      <c r="J208" s="10"/>
    </row>
    <row r="209" spans="1:10" s="25" customFormat="1" ht="33" customHeight="1">
      <c r="A209" s="6">
        <v>189</v>
      </c>
      <c r="B209" s="2">
        <v>9223</v>
      </c>
      <c r="C209" s="1" t="s">
        <v>1256</v>
      </c>
      <c r="D209" s="8">
        <v>11.4</v>
      </c>
      <c r="E209" s="9">
        <f>E$12*D209</f>
        <v>22651.8</v>
      </c>
      <c r="F209" s="9"/>
      <c r="G209" s="9"/>
      <c r="H209" s="35">
        <f>LEN(C209)+LEN(B209)</f>
        <v>79</v>
      </c>
      <c r="I209" s="10" t="s">
        <v>723</v>
      </c>
      <c r="J209" s="10"/>
    </row>
    <row r="210" spans="1:9" s="10" customFormat="1" ht="21" customHeight="1">
      <c r="A210" s="6">
        <v>190</v>
      </c>
      <c r="B210" s="2">
        <v>8710</v>
      </c>
      <c r="C210" s="3" t="s">
        <v>544</v>
      </c>
      <c r="D210" s="8">
        <v>4.53</v>
      </c>
      <c r="E210" s="5">
        <f>E$12*D210</f>
        <v>9001.11</v>
      </c>
      <c r="F210" s="5"/>
      <c r="G210" s="5"/>
      <c r="H210" s="35">
        <f>LEN(C210)+LEN(B210)</f>
        <v>15</v>
      </c>
      <c r="I210" s="10" t="s">
        <v>723</v>
      </c>
    </row>
    <row r="211" spans="1:9" s="10" customFormat="1" ht="21" customHeight="1">
      <c r="A211" s="6">
        <v>191</v>
      </c>
      <c r="B211" s="2">
        <v>8711</v>
      </c>
      <c r="C211" s="3" t="s">
        <v>170</v>
      </c>
      <c r="D211" s="8">
        <v>3.1</v>
      </c>
      <c r="E211" s="5">
        <f t="shared" si="14"/>
        <v>6159.7</v>
      </c>
      <c r="F211" s="5"/>
      <c r="G211" s="5"/>
      <c r="H211" s="35">
        <f t="shared" si="12"/>
        <v>30</v>
      </c>
      <c r="I211" s="10" t="s">
        <v>723</v>
      </c>
    </row>
    <row r="212" spans="1:9" s="10" customFormat="1" ht="33" customHeight="1">
      <c r="A212" s="6">
        <v>192</v>
      </c>
      <c r="B212" s="2">
        <v>8713</v>
      </c>
      <c r="C212" s="3" t="s">
        <v>824</v>
      </c>
      <c r="D212" s="8">
        <v>4.53</v>
      </c>
      <c r="E212" s="5">
        <f t="shared" si="14"/>
        <v>9001.11</v>
      </c>
      <c r="F212" s="5"/>
      <c r="G212" s="5"/>
      <c r="H212" s="35">
        <f t="shared" si="12"/>
        <v>70</v>
      </c>
      <c r="I212" s="10" t="s">
        <v>723</v>
      </c>
    </row>
    <row r="213" spans="1:9" s="10" customFormat="1" ht="21" customHeight="1">
      <c r="A213" s="6">
        <v>193</v>
      </c>
      <c r="B213" s="2">
        <v>8717</v>
      </c>
      <c r="C213" s="3" t="s">
        <v>269</v>
      </c>
      <c r="D213" s="8">
        <v>5.64</v>
      </c>
      <c r="E213" s="5">
        <f t="shared" si="14"/>
        <v>11206.679999999998</v>
      </c>
      <c r="F213" s="5"/>
      <c r="G213" s="5"/>
      <c r="H213" s="35">
        <f t="shared" si="12"/>
        <v>32</v>
      </c>
      <c r="I213" s="10" t="s">
        <v>723</v>
      </c>
    </row>
    <row r="214" spans="1:9" s="10" customFormat="1" ht="30.75" customHeight="1">
      <c r="A214" s="6">
        <v>194</v>
      </c>
      <c r="B214" s="2">
        <v>8719</v>
      </c>
      <c r="C214" s="3" t="s">
        <v>614</v>
      </c>
      <c r="D214" s="8">
        <v>4.48</v>
      </c>
      <c r="E214" s="5">
        <f t="shared" si="14"/>
        <v>8901.76</v>
      </c>
      <c r="F214" s="5"/>
      <c r="G214" s="5"/>
      <c r="H214" s="35">
        <f t="shared" si="12"/>
        <v>69</v>
      </c>
      <c r="I214" s="10" t="s">
        <v>723</v>
      </c>
    </row>
    <row r="215" spans="1:9" s="10" customFormat="1" ht="30" customHeight="1">
      <c r="A215" s="6">
        <v>195</v>
      </c>
      <c r="B215" s="2">
        <v>8723</v>
      </c>
      <c r="C215" s="3" t="s">
        <v>1081</v>
      </c>
      <c r="D215" s="8">
        <v>4.08</v>
      </c>
      <c r="E215" s="5">
        <f t="shared" si="14"/>
        <v>8106.96</v>
      </c>
      <c r="F215" s="5"/>
      <c r="G215" s="5"/>
      <c r="H215" s="35">
        <f t="shared" si="12"/>
        <v>73</v>
      </c>
      <c r="I215" s="10" t="s">
        <v>723</v>
      </c>
    </row>
    <row r="216" spans="1:9" s="10" customFormat="1" ht="33.75" customHeight="1">
      <c r="A216" s="6">
        <v>196</v>
      </c>
      <c r="B216" s="2">
        <v>8724</v>
      </c>
      <c r="C216" s="3" t="s">
        <v>630</v>
      </c>
      <c r="D216" s="8">
        <v>19.2</v>
      </c>
      <c r="E216" s="5">
        <f t="shared" si="14"/>
        <v>38150.4</v>
      </c>
      <c r="F216" s="5"/>
      <c r="G216" s="5"/>
      <c r="H216" s="35">
        <f t="shared" si="12"/>
        <v>67</v>
      </c>
      <c r="I216" s="10" t="s">
        <v>723</v>
      </c>
    </row>
    <row r="217" spans="1:9" s="10" customFormat="1" ht="51" customHeight="1">
      <c r="A217" s="6">
        <v>197</v>
      </c>
      <c r="B217" s="2">
        <v>8725</v>
      </c>
      <c r="C217" s="3" t="s">
        <v>249</v>
      </c>
      <c r="D217" s="8">
        <v>19.2</v>
      </c>
      <c r="E217" s="5">
        <f t="shared" si="14"/>
        <v>38150.4</v>
      </c>
      <c r="F217" s="5"/>
      <c r="G217" s="5"/>
      <c r="H217" s="35">
        <f t="shared" si="12"/>
        <v>125</v>
      </c>
      <c r="I217" s="10" t="s">
        <v>723</v>
      </c>
    </row>
    <row r="218" spans="1:9" s="10" customFormat="1" ht="51" customHeight="1">
      <c r="A218" s="6">
        <v>198</v>
      </c>
      <c r="B218" s="2">
        <v>8726</v>
      </c>
      <c r="C218" s="3" t="s">
        <v>327</v>
      </c>
      <c r="D218" s="8">
        <v>19.2</v>
      </c>
      <c r="E218" s="5">
        <f t="shared" si="14"/>
        <v>38150.4</v>
      </c>
      <c r="F218" s="5"/>
      <c r="G218" s="5"/>
      <c r="H218" s="35">
        <f t="shared" si="12"/>
        <v>126</v>
      </c>
      <c r="I218" s="10" t="s">
        <v>723</v>
      </c>
    </row>
    <row r="219" spans="1:9" s="12" customFormat="1" ht="48" customHeight="1">
      <c r="A219" s="6">
        <v>199</v>
      </c>
      <c r="B219" s="2">
        <v>8727</v>
      </c>
      <c r="C219" s="3" t="s">
        <v>250</v>
      </c>
      <c r="D219" s="8">
        <v>19.2</v>
      </c>
      <c r="E219" s="5">
        <f t="shared" si="14"/>
        <v>38150.4</v>
      </c>
      <c r="F219" s="5"/>
      <c r="G219" s="5"/>
      <c r="H219" s="35">
        <f t="shared" si="12"/>
        <v>118</v>
      </c>
      <c r="I219" s="10" t="s">
        <v>723</v>
      </c>
    </row>
    <row r="220" spans="1:9" s="10" customFormat="1" ht="21" customHeight="1">
      <c r="A220" s="6">
        <v>200</v>
      </c>
      <c r="B220" s="2">
        <v>8728</v>
      </c>
      <c r="C220" s="3" t="s">
        <v>994</v>
      </c>
      <c r="D220" s="8">
        <v>0.3</v>
      </c>
      <c r="E220" s="5">
        <f t="shared" si="14"/>
        <v>596.1</v>
      </c>
      <c r="F220" s="5"/>
      <c r="G220" s="5"/>
      <c r="H220" s="35">
        <f t="shared" si="12"/>
        <v>18</v>
      </c>
      <c r="I220" s="10" t="s">
        <v>723</v>
      </c>
    </row>
    <row r="221" spans="1:8" s="10" customFormat="1" ht="21" customHeight="1">
      <c r="A221" s="6">
        <v>201</v>
      </c>
      <c r="B221" s="2">
        <v>9160</v>
      </c>
      <c r="C221" s="1" t="s">
        <v>1167</v>
      </c>
      <c r="D221" s="8">
        <v>1.24</v>
      </c>
      <c r="E221" s="5">
        <f t="shared" si="14"/>
        <v>2463.88</v>
      </c>
      <c r="F221" s="5"/>
      <c r="G221" s="5"/>
      <c r="H221" s="35"/>
    </row>
    <row r="222" spans="1:10" s="25" customFormat="1" ht="21" customHeight="1">
      <c r="A222" s="6">
        <v>202</v>
      </c>
      <c r="B222" s="2">
        <v>8730</v>
      </c>
      <c r="C222" s="3" t="s">
        <v>487</v>
      </c>
      <c r="D222" s="8">
        <v>2.95</v>
      </c>
      <c r="E222" s="5">
        <f t="shared" si="14"/>
        <v>5861.650000000001</v>
      </c>
      <c r="F222" s="9"/>
      <c r="G222" s="9"/>
      <c r="H222" s="35">
        <f t="shared" si="12"/>
        <v>36</v>
      </c>
      <c r="I222" s="10" t="s">
        <v>723</v>
      </c>
      <c r="J222" s="10"/>
    </row>
    <row r="223" spans="1:9" s="10" customFormat="1" ht="21" customHeight="1">
      <c r="A223" s="6">
        <v>203</v>
      </c>
      <c r="B223" s="2">
        <v>8731</v>
      </c>
      <c r="C223" s="3" t="s">
        <v>73</v>
      </c>
      <c r="D223" s="8">
        <v>12</v>
      </c>
      <c r="E223" s="5">
        <f t="shared" si="14"/>
        <v>23844</v>
      </c>
      <c r="F223" s="5"/>
      <c r="G223" s="5"/>
      <c r="H223" s="35">
        <f t="shared" si="12"/>
        <v>27</v>
      </c>
      <c r="I223" s="10" t="s">
        <v>723</v>
      </c>
    </row>
    <row r="224" spans="1:9" s="10" customFormat="1" ht="32.25" customHeight="1">
      <c r="A224" s="6">
        <v>204</v>
      </c>
      <c r="B224" s="2">
        <v>8732</v>
      </c>
      <c r="C224" s="3" t="s">
        <v>634</v>
      </c>
      <c r="D224" s="8">
        <v>1.94</v>
      </c>
      <c r="E224" s="5">
        <f>E$12*D224</f>
        <v>3854.7799999999997</v>
      </c>
      <c r="F224" s="5"/>
      <c r="G224" s="5"/>
      <c r="H224" s="35">
        <f t="shared" si="12"/>
        <v>64</v>
      </c>
      <c r="I224" s="10" t="s">
        <v>723</v>
      </c>
    </row>
    <row r="225" spans="1:9" s="10" customFormat="1" ht="30">
      <c r="A225" s="6">
        <v>205</v>
      </c>
      <c r="B225" s="2">
        <v>8733</v>
      </c>
      <c r="C225" s="3" t="s">
        <v>631</v>
      </c>
      <c r="D225" s="8">
        <v>0.35</v>
      </c>
      <c r="E225" s="5">
        <f t="shared" si="14"/>
        <v>695.4499999999999</v>
      </c>
      <c r="F225" s="5"/>
      <c r="G225" s="5"/>
      <c r="H225" s="35">
        <f t="shared" si="12"/>
        <v>63</v>
      </c>
      <c r="I225" s="10" t="s">
        <v>723</v>
      </c>
    </row>
    <row r="226" spans="1:9" s="10" customFormat="1" ht="30">
      <c r="A226" s="6">
        <v>206</v>
      </c>
      <c r="B226" s="2">
        <v>8734</v>
      </c>
      <c r="C226" s="3" t="s">
        <v>613</v>
      </c>
      <c r="D226" s="8">
        <v>0.65</v>
      </c>
      <c r="E226" s="5">
        <f t="shared" si="14"/>
        <v>1291.55</v>
      </c>
      <c r="F226" s="5"/>
      <c r="G226" s="5"/>
      <c r="H226" s="35">
        <f t="shared" si="12"/>
        <v>64</v>
      </c>
      <c r="I226" s="10" t="s">
        <v>723</v>
      </c>
    </row>
    <row r="227" spans="1:9" s="10" customFormat="1" ht="30">
      <c r="A227" s="6">
        <v>207</v>
      </c>
      <c r="B227" s="2">
        <v>8735</v>
      </c>
      <c r="C227" s="3" t="s">
        <v>632</v>
      </c>
      <c r="D227" s="8">
        <v>0.81</v>
      </c>
      <c r="E227" s="5">
        <f t="shared" si="14"/>
        <v>1609.47</v>
      </c>
      <c r="F227" s="5"/>
      <c r="G227" s="5"/>
      <c r="H227" s="35">
        <f t="shared" si="12"/>
        <v>68</v>
      </c>
      <c r="I227" s="10" t="s">
        <v>723</v>
      </c>
    </row>
    <row r="228" spans="1:9" s="10" customFormat="1" ht="31.5" customHeight="1">
      <c r="A228" s="6">
        <v>208</v>
      </c>
      <c r="B228" s="2">
        <v>8736</v>
      </c>
      <c r="C228" s="3" t="s">
        <v>633</v>
      </c>
      <c r="D228" s="8">
        <v>1.25</v>
      </c>
      <c r="E228" s="5">
        <f>E$12*D228</f>
        <v>2483.75</v>
      </c>
      <c r="F228" s="5"/>
      <c r="G228" s="5"/>
      <c r="H228" s="35">
        <f t="shared" si="12"/>
        <v>74</v>
      </c>
      <c r="I228" s="10" t="s">
        <v>723</v>
      </c>
    </row>
    <row r="229" spans="1:9" s="10" customFormat="1" ht="21" customHeight="1">
      <c r="A229" s="6">
        <v>209</v>
      </c>
      <c r="B229" s="2">
        <v>8737</v>
      </c>
      <c r="C229" s="3" t="s">
        <v>526</v>
      </c>
      <c r="D229" s="8">
        <v>3.25</v>
      </c>
      <c r="E229" s="5">
        <f t="shared" si="14"/>
        <v>6457.75</v>
      </c>
      <c r="F229" s="9"/>
      <c r="G229" s="9"/>
      <c r="H229" s="35">
        <f t="shared" si="12"/>
        <v>33</v>
      </c>
      <c r="I229" s="10" t="s">
        <v>723</v>
      </c>
    </row>
    <row r="230" spans="1:8" s="10" customFormat="1" ht="21" customHeight="1">
      <c r="A230" s="6">
        <v>210</v>
      </c>
      <c r="B230" s="2">
        <v>9117</v>
      </c>
      <c r="C230" s="1" t="s">
        <v>996</v>
      </c>
      <c r="D230" s="8">
        <v>2.31</v>
      </c>
      <c r="E230" s="5">
        <f t="shared" si="14"/>
        <v>4589.97</v>
      </c>
      <c r="F230" s="9"/>
      <c r="G230" s="9"/>
      <c r="H230" s="35">
        <f t="shared" si="12"/>
        <v>25</v>
      </c>
    </row>
    <row r="231" spans="1:9" s="10" customFormat="1" ht="21" customHeight="1">
      <c r="A231" s="6">
        <v>211</v>
      </c>
      <c r="B231" s="2">
        <v>8738</v>
      </c>
      <c r="C231" s="3" t="s">
        <v>635</v>
      </c>
      <c r="D231" s="8">
        <v>5.04</v>
      </c>
      <c r="E231" s="5">
        <f t="shared" si="14"/>
        <v>10014.48</v>
      </c>
      <c r="F231" s="38"/>
      <c r="G231" s="38"/>
      <c r="H231" s="35">
        <f t="shared" si="12"/>
        <v>43</v>
      </c>
      <c r="I231" s="10" t="s">
        <v>723</v>
      </c>
    </row>
    <row r="232" spans="1:9" s="10" customFormat="1" ht="21" customHeight="1">
      <c r="A232" s="6">
        <v>212</v>
      </c>
      <c r="B232" s="2">
        <v>8739</v>
      </c>
      <c r="C232" s="3" t="s">
        <v>636</v>
      </c>
      <c r="D232" s="8">
        <v>7.22</v>
      </c>
      <c r="E232" s="5">
        <f t="shared" si="14"/>
        <v>14346.14</v>
      </c>
      <c r="F232" s="5"/>
      <c r="G232" s="5"/>
      <c r="H232" s="35">
        <f t="shared" si="12"/>
        <v>37</v>
      </c>
      <c r="I232" s="10" t="s">
        <v>723</v>
      </c>
    </row>
    <row r="233" spans="1:9" s="10" customFormat="1" ht="21" customHeight="1">
      <c r="A233" s="6">
        <v>213</v>
      </c>
      <c r="B233" s="2">
        <v>8743</v>
      </c>
      <c r="C233" s="3" t="s">
        <v>995</v>
      </c>
      <c r="D233" s="8">
        <v>2.7</v>
      </c>
      <c r="E233" s="5">
        <f t="shared" si="14"/>
        <v>5364.900000000001</v>
      </c>
      <c r="F233" s="5"/>
      <c r="G233" s="5"/>
      <c r="H233" s="35">
        <f t="shared" si="12"/>
        <v>30</v>
      </c>
      <c r="I233" s="10" t="s">
        <v>723</v>
      </c>
    </row>
    <row r="234" spans="1:9" s="10" customFormat="1" ht="30">
      <c r="A234" s="6">
        <v>214</v>
      </c>
      <c r="B234" s="2">
        <v>8744</v>
      </c>
      <c r="C234" s="3" t="s">
        <v>638</v>
      </c>
      <c r="D234" s="8">
        <v>5.5</v>
      </c>
      <c r="E234" s="5">
        <f t="shared" si="14"/>
        <v>10928.5</v>
      </c>
      <c r="F234" s="5"/>
      <c r="G234" s="5"/>
      <c r="H234" s="35">
        <f aca="true" t="shared" si="15" ref="H234:H301">LEN(C234)+LEN(B234)</f>
        <v>55</v>
      </c>
      <c r="I234" s="10" t="s">
        <v>723</v>
      </c>
    </row>
    <row r="235" spans="1:9" s="10" customFormat="1" ht="30">
      <c r="A235" s="6">
        <v>215</v>
      </c>
      <c r="B235" s="2">
        <v>8745</v>
      </c>
      <c r="C235" s="3" t="s">
        <v>637</v>
      </c>
      <c r="D235" s="8">
        <v>15.8</v>
      </c>
      <c r="E235" s="5">
        <f t="shared" si="14"/>
        <v>31394.600000000002</v>
      </c>
      <c r="F235" s="5"/>
      <c r="G235" s="5"/>
      <c r="H235" s="35">
        <f t="shared" si="15"/>
        <v>60</v>
      </c>
      <c r="I235" s="10" t="s">
        <v>723</v>
      </c>
    </row>
    <row r="236" spans="1:9" s="10" customFormat="1" ht="30.75" customHeight="1">
      <c r="A236" s="6">
        <v>216</v>
      </c>
      <c r="B236" s="2">
        <v>9152</v>
      </c>
      <c r="C236" s="1" t="s">
        <v>1146</v>
      </c>
      <c r="D236" s="8">
        <v>7.5</v>
      </c>
      <c r="E236" s="5">
        <f t="shared" si="14"/>
        <v>14902.5</v>
      </c>
      <c r="F236" s="5"/>
      <c r="G236" s="5"/>
      <c r="H236" s="35">
        <f t="shared" si="15"/>
        <v>39</v>
      </c>
      <c r="I236" s="10" t="s">
        <v>723</v>
      </c>
    </row>
    <row r="237" spans="1:9" s="10" customFormat="1" ht="38.25" customHeight="1">
      <c r="A237" s="6">
        <v>217</v>
      </c>
      <c r="B237" s="2">
        <v>9153</v>
      </c>
      <c r="C237" s="1" t="s">
        <v>1147</v>
      </c>
      <c r="D237" s="8">
        <v>6.75</v>
      </c>
      <c r="E237" s="5">
        <f t="shared" si="14"/>
        <v>13412.25</v>
      </c>
      <c r="F237" s="5"/>
      <c r="G237" s="5"/>
      <c r="H237" s="35">
        <f t="shared" si="15"/>
        <v>43</v>
      </c>
      <c r="I237" s="10" t="s">
        <v>723</v>
      </c>
    </row>
    <row r="238" spans="1:9" s="10" customFormat="1" ht="40.5" customHeight="1">
      <c r="A238" s="6">
        <v>218</v>
      </c>
      <c r="B238" s="2">
        <v>9154</v>
      </c>
      <c r="C238" s="1" t="s">
        <v>1148</v>
      </c>
      <c r="D238" s="8">
        <v>6.25</v>
      </c>
      <c r="E238" s="5">
        <f t="shared" si="14"/>
        <v>12418.75</v>
      </c>
      <c r="F238" s="5"/>
      <c r="G238" s="5"/>
      <c r="H238" s="35">
        <f t="shared" si="15"/>
        <v>44</v>
      </c>
      <c r="I238" s="10" t="s">
        <v>723</v>
      </c>
    </row>
    <row r="239" spans="1:9" s="10" customFormat="1" ht="45">
      <c r="A239" s="6">
        <v>219</v>
      </c>
      <c r="B239" s="2">
        <v>9120</v>
      </c>
      <c r="C239" s="1" t="s">
        <v>946</v>
      </c>
      <c r="D239" s="8">
        <v>13.5</v>
      </c>
      <c r="E239" s="5">
        <f t="shared" si="14"/>
        <v>26824.5</v>
      </c>
      <c r="F239" s="5"/>
      <c r="G239" s="5"/>
      <c r="H239" s="35">
        <f t="shared" si="15"/>
        <v>96</v>
      </c>
      <c r="I239" s="10" t="s">
        <v>723</v>
      </c>
    </row>
    <row r="240" spans="1:9" s="10" customFormat="1" ht="21" customHeight="1">
      <c r="A240" s="6">
        <v>220</v>
      </c>
      <c r="B240" s="2">
        <v>8746</v>
      </c>
      <c r="C240" s="3" t="s">
        <v>234</v>
      </c>
      <c r="D240" s="8">
        <v>0.28</v>
      </c>
      <c r="E240" s="5">
        <f t="shared" si="14"/>
        <v>556.36</v>
      </c>
      <c r="F240" s="5"/>
      <c r="G240" s="5"/>
      <c r="H240" s="35">
        <f t="shared" si="15"/>
        <v>12</v>
      </c>
      <c r="I240" s="10" t="s">
        <v>723</v>
      </c>
    </row>
    <row r="241" spans="1:10" s="11" customFormat="1" ht="31.5" customHeight="1">
      <c r="A241" s="177" t="s">
        <v>383</v>
      </c>
      <c r="B241" s="177"/>
      <c r="C241" s="177"/>
      <c r="D241" s="177"/>
      <c r="E241" s="177"/>
      <c r="F241" s="177"/>
      <c r="G241" s="2"/>
      <c r="H241" s="35"/>
      <c r="I241" s="10"/>
      <c r="J241" s="12"/>
    </row>
    <row r="242" spans="1:10" s="11" customFormat="1" ht="21" customHeight="1">
      <c r="A242" s="6">
        <v>221</v>
      </c>
      <c r="B242" s="2">
        <v>8747</v>
      </c>
      <c r="C242" s="3" t="s">
        <v>639</v>
      </c>
      <c r="D242" s="8">
        <v>0.98</v>
      </c>
      <c r="E242" s="5">
        <f>E$12*D242</f>
        <v>1947.26</v>
      </c>
      <c r="F242" s="5"/>
      <c r="G242" s="5"/>
      <c r="H242" s="35">
        <f t="shared" si="15"/>
        <v>43</v>
      </c>
      <c r="I242" s="10" t="s">
        <v>723</v>
      </c>
      <c r="J242" s="12"/>
    </row>
    <row r="243" spans="1:10" s="11" customFormat="1" ht="30" customHeight="1">
      <c r="A243" s="181" t="s">
        <v>26</v>
      </c>
      <c r="B243" s="181"/>
      <c r="C243" s="181"/>
      <c r="D243" s="181"/>
      <c r="E243" s="181"/>
      <c r="F243" s="181"/>
      <c r="G243" s="36"/>
      <c r="H243" s="35"/>
      <c r="J243" s="12"/>
    </row>
    <row r="244" spans="1:10" s="11" customFormat="1" ht="21" customHeight="1">
      <c r="A244" s="6">
        <v>222</v>
      </c>
      <c r="B244" s="2">
        <v>8748</v>
      </c>
      <c r="C244" s="39" t="s">
        <v>708</v>
      </c>
      <c r="D244" s="45">
        <v>6.84</v>
      </c>
      <c r="E244" s="5">
        <f>E$12*D244</f>
        <v>13591.08</v>
      </c>
      <c r="F244" s="5"/>
      <c r="G244" s="5"/>
      <c r="H244" s="35">
        <f t="shared" si="15"/>
        <v>21</v>
      </c>
      <c r="I244" s="11" t="s">
        <v>724</v>
      </c>
      <c r="J244" s="12"/>
    </row>
    <row r="245" spans="1:10" s="15" customFormat="1" ht="21" customHeight="1">
      <c r="A245" s="6">
        <v>223</v>
      </c>
      <c r="B245" s="2">
        <v>8749</v>
      </c>
      <c r="C245" s="7" t="s">
        <v>266</v>
      </c>
      <c r="D245" s="4">
        <v>4</v>
      </c>
      <c r="E245" s="4">
        <f>E$13*D245</f>
        <v>2478.32</v>
      </c>
      <c r="F245" s="5">
        <v>76</v>
      </c>
      <c r="G245" s="4"/>
      <c r="H245" s="35">
        <f t="shared" si="15"/>
        <v>12</v>
      </c>
      <c r="I245" s="11" t="s">
        <v>724</v>
      </c>
      <c r="J245" s="41"/>
    </row>
    <row r="246" spans="1:10" s="11" customFormat="1" ht="21" customHeight="1">
      <c r="A246" s="6">
        <v>224</v>
      </c>
      <c r="B246" s="2">
        <v>8750</v>
      </c>
      <c r="C246" s="39" t="s">
        <v>668</v>
      </c>
      <c r="D246" s="45">
        <v>6.33</v>
      </c>
      <c r="E246" s="5">
        <f aca="true" t="shared" si="16" ref="E246:E252">E$12*D246</f>
        <v>12577.710000000001</v>
      </c>
      <c r="F246" s="5"/>
      <c r="G246" s="5"/>
      <c r="H246" s="35">
        <f t="shared" si="15"/>
        <v>26</v>
      </c>
      <c r="I246" s="11" t="s">
        <v>724</v>
      </c>
      <c r="J246" s="12"/>
    </row>
    <row r="247" spans="1:10" s="46" customFormat="1" ht="21" customHeight="1">
      <c r="A247" s="6">
        <v>225</v>
      </c>
      <c r="B247" s="2">
        <v>8751</v>
      </c>
      <c r="C247" s="39" t="s">
        <v>375</v>
      </c>
      <c r="D247" s="45">
        <v>2.93</v>
      </c>
      <c r="E247" s="5">
        <f t="shared" si="16"/>
        <v>5821.910000000001</v>
      </c>
      <c r="F247" s="5"/>
      <c r="G247" s="5"/>
      <c r="H247" s="35">
        <f t="shared" si="15"/>
        <v>43</v>
      </c>
      <c r="I247" s="11" t="s">
        <v>724</v>
      </c>
      <c r="J247" s="12"/>
    </row>
    <row r="248" spans="1:10" s="11" customFormat="1" ht="21" customHeight="1">
      <c r="A248" s="6">
        <v>226</v>
      </c>
      <c r="B248" s="2">
        <v>8752</v>
      </c>
      <c r="C248" s="39" t="s">
        <v>148</v>
      </c>
      <c r="D248" s="45">
        <v>6.24</v>
      </c>
      <c r="E248" s="5">
        <f t="shared" si="16"/>
        <v>12398.880000000001</v>
      </c>
      <c r="F248" s="5"/>
      <c r="G248" s="5"/>
      <c r="H248" s="35">
        <f t="shared" si="15"/>
        <v>38</v>
      </c>
      <c r="I248" s="11" t="s">
        <v>724</v>
      </c>
      <c r="J248" s="12"/>
    </row>
    <row r="249" spans="1:10" s="11" customFormat="1" ht="21" customHeight="1">
      <c r="A249" s="6">
        <v>227</v>
      </c>
      <c r="B249" s="2">
        <v>8753</v>
      </c>
      <c r="C249" s="39" t="s">
        <v>707</v>
      </c>
      <c r="D249" s="8">
        <v>3.55</v>
      </c>
      <c r="E249" s="5">
        <f t="shared" si="16"/>
        <v>7053.849999999999</v>
      </c>
      <c r="F249" s="9"/>
      <c r="G249" s="9"/>
      <c r="H249" s="35">
        <f t="shared" si="15"/>
        <v>32</v>
      </c>
      <c r="I249" s="11" t="s">
        <v>724</v>
      </c>
      <c r="J249" s="12"/>
    </row>
    <row r="250" spans="1:10" s="11" customFormat="1" ht="21" customHeight="1">
      <c r="A250" s="6">
        <v>228</v>
      </c>
      <c r="B250" s="2">
        <v>8754</v>
      </c>
      <c r="C250" s="39" t="s">
        <v>290</v>
      </c>
      <c r="D250" s="4">
        <v>3.82</v>
      </c>
      <c r="E250" s="5">
        <f t="shared" si="16"/>
        <v>7590.339999999999</v>
      </c>
      <c r="F250" s="5"/>
      <c r="G250" s="5"/>
      <c r="H250" s="35">
        <f t="shared" si="15"/>
        <v>33</v>
      </c>
      <c r="I250" s="11" t="s">
        <v>724</v>
      </c>
      <c r="J250" s="12"/>
    </row>
    <row r="251" spans="1:10" s="11" customFormat="1" ht="21" customHeight="1">
      <c r="A251" s="6">
        <v>229</v>
      </c>
      <c r="B251" s="2">
        <v>8755</v>
      </c>
      <c r="C251" s="39" t="s">
        <v>498</v>
      </c>
      <c r="D251" s="8">
        <v>3.31</v>
      </c>
      <c r="E251" s="5">
        <f t="shared" si="16"/>
        <v>6576.97</v>
      </c>
      <c r="F251" s="8"/>
      <c r="G251" s="8"/>
      <c r="H251" s="35">
        <f t="shared" si="15"/>
        <v>41</v>
      </c>
      <c r="I251" s="11" t="s">
        <v>724</v>
      </c>
      <c r="J251" s="12"/>
    </row>
    <row r="252" spans="1:10" s="11" customFormat="1" ht="21" customHeight="1">
      <c r="A252" s="6">
        <v>230</v>
      </c>
      <c r="B252" s="2">
        <v>8756</v>
      </c>
      <c r="C252" s="39" t="s">
        <v>532</v>
      </c>
      <c r="D252" s="4">
        <v>3.39</v>
      </c>
      <c r="E252" s="5">
        <f t="shared" si="16"/>
        <v>6735.93</v>
      </c>
      <c r="F252" s="8"/>
      <c r="G252" s="8"/>
      <c r="H252" s="35">
        <f t="shared" si="15"/>
        <v>44</v>
      </c>
      <c r="I252" s="11" t="s">
        <v>724</v>
      </c>
      <c r="J252" s="12"/>
    </row>
    <row r="253" spans="1:10" s="11" customFormat="1" ht="33" customHeight="1">
      <c r="A253" s="6">
        <v>231</v>
      </c>
      <c r="B253" s="2">
        <v>8757</v>
      </c>
      <c r="C253" s="39" t="s">
        <v>379</v>
      </c>
      <c r="D253" s="40">
        <v>5.5</v>
      </c>
      <c r="E253" s="8">
        <f>E$13*D253</f>
        <v>3407.69</v>
      </c>
      <c r="F253" s="5">
        <v>78</v>
      </c>
      <c r="G253" s="8"/>
      <c r="H253" s="35">
        <f t="shared" si="15"/>
        <v>56</v>
      </c>
      <c r="I253" s="11" t="s">
        <v>724</v>
      </c>
      <c r="J253" s="12"/>
    </row>
    <row r="254" spans="1:10" s="11" customFormat="1" ht="21" customHeight="1">
      <c r="A254" s="6">
        <v>232</v>
      </c>
      <c r="B254" s="2">
        <v>8758</v>
      </c>
      <c r="C254" s="3" t="s">
        <v>706</v>
      </c>
      <c r="D254" s="45">
        <v>7.56</v>
      </c>
      <c r="E254" s="8">
        <f>E$13*D254</f>
        <v>4684.0248</v>
      </c>
      <c r="F254" s="5">
        <v>107</v>
      </c>
      <c r="G254" s="4"/>
      <c r="H254" s="35">
        <f t="shared" si="15"/>
        <v>37</v>
      </c>
      <c r="I254" s="11" t="s">
        <v>724</v>
      </c>
      <c r="J254" s="12"/>
    </row>
    <row r="255" spans="1:10" s="11" customFormat="1" ht="21" customHeight="1">
      <c r="A255" s="6">
        <v>233</v>
      </c>
      <c r="B255" s="2">
        <v>8759</v>
      </c>
      <c r="C255" s="39" t="s">
        <v>289</v>
      </c>
      <c r="D255" s="4">
        <v>3.54</v>
      </c>
      <c r="E255" s="5">
        <f aca="true" t="shared" si="17" ref="E255:E260">E$12*D255</f>
        <v>7033.9800000000005</v>
      </c>
      <c r="F255" s="5"/>
      <c r="G255" s="5"/>
      <c r="H255" s="35">
        <f t="shared" si="15"/>
        <v>33</v>
      </c>
      <c r="I255" s="11" t="s">
        <v>724</v>
      </c>
      <c r="J255" s="12"/>
    </row>
    <row r="256" spans="1:10" s="11" customFormat="1" ht="21" customHeight="1">
      <c r="A256" s="6">
        <v>234</v>
      </c>
      <c r="B256" s="2">
        <v>8760</v>
      </c>
      <c r="C256" s="3" t="s">
        <v>712</v>
      </c>
      <c r="D256" s="8">
        <v>2.6</v>
      </c>
      <c r="E256" s="5">
        <f t="shared" si="17"/>
        <v>5166.2</v>
      </c>
      <c r="F256" s="5"/>
      <c r="G256" s="5"/>
      <c r="H256" s="35">
        <f t="shared" si="15"/>
        <v>47</v>
      </c>
      <c r="I256" s="11" t="s">
        <v>724</v>
      </c>
      <c r="J256" s="12"/>
    </row>
    <row r="257" spans="1:10" s="11" customFormat="1" ht="21" customHeight="1">
      <c r="A257" s="6">
        <v>235</v>
      </c>
      <c r="B257" s="2">
        <v>8761</v>
      </c>
      <c r="C257" s="39" t="s">
        <v>291</v>
      </c>
      <c r="D257" s="4">
        <v>3.82</v>
      </c>
      <c r="E257" s="5">
        <f t="shared" si="17"/>
        <v>7590.339999999999</v>
      </c>
      <c r="F257" s="5"/>
      <c r="G257" s="5"/>
      <c r="H257" s="35">
        <f t="shared" si="15"/>
        <v>38</v>
      </c>
      <c r="I257" s="11" t="s">
        <v>724</v>
      </c>
      <c r="J257" s="12"/>
    </row>
    <row r="258" spans="1:10" s="11" customFormat="1" ht="21" customHeight="1">
      <c r="A258" s="6">
        <v>236</v>
      </c>
      <c r="B258" s="2">
        <v>8762</v>
      </c>
      <c r="C258" s="39" t="s">
        <v>711</v>
      </c>
      <c r="D258" s="45">
        <v>5.73</v>
      </c>
      <c r="E258" s="5">
        <f t="shared" si="17"/>
        <v>11385.51</v>
      </c>
      <c r="F258" s="5"/>
      <c r="G258" s="5"/>
      <c r="H258" s="35">
        <f t="shared" si="15"/>
        <v>42</v>
      </c>
      <c r="I258" s="11" t="s">
        <v>724</v>
      </c>
      <c r="J258" s="12"/>
    </row>
    <row r="259" spans="1:10" s="11" customFormat="1" ht="21" customHeight="1">
      <c r="A259" s="6">
        <v>237</v>
      </c>
      <c r="B259" s="2">
        <v>8763</v>
      </c>
      <c r="C259" s="39" t="s">
        <v>61</v>
      </c>
      <c r="D259" s="45">
        <v>2.3</v>
      </c>
      <c r="E259" s="5">
        <f t="shared" si="17"/>
        <v>4570.099999999999</v>
      </c>
      <c r="F259" s="5"/>
      <c r="G259" s="4"/>
      <c r="H259" s="35">
        <f t="shared" si="15"/>
        <v>22</v>
      </c>
      <c r="I259" s="11" t="s">
        <v>724</v>
      </c>
      <c r="J259" s="12"/>
    </row>
    <row r="260" spans="1:9" s="35" customFormat="1" ht="21" customHeight="1">
      <c r="A260" s="6">
        <v>238</v>
      </c>
      <c r="B260" s="2">
        <v>8764</v>
      </c>
      <c r="C260" s="7" t="s">
        <v>278</v>
      </c>
      <c r="D260" s="45">
        <v>2.5</v>
      </c>
      <c r="E260" s="5">
        <f t="shared" si="17"/>
        <v>4967.5</v>
      </c>
      <c r="F260" s="5"/>
      <c r="G260" s="4"/>
      <c r="H260" s="35">
        <f t="shared" si="15"/>
        <v>41</v>
      </c>
      <c r="I260" s="11" t="s">
        <v>724</v>
      </c>
    </row>
    <row r="261" spans="1:10" s="11" customFormat="1" ht="21" customHeight="1">
      <c r="A261" s="6">
        <v>239</v>
      </c>
      <c r="B261" s="2">
        <v>8765</v>
      </c>
      <c r="C261" s="39" t="s">
        <v>305</v>
      </c>
      <c r="D261" s="4">
        <v>3.79</v>
      </c>
      <c r="E261" s="5">
        <f aca="true" t="shared" si="18" ref="E261:E269">E$12*D261</f>
        <v>7530.7300000000005</v>
      </c>
      <c r="F261" s="5"/>
      <c r="G261" s="5"/>
      <c r="H261" s="35">
        <f t="shared" si="15"/>
        <v>20</v>
      </c>
      <c r="I261" s="11" t="s">
        <v>724</v>
      </c>
      <c r="J261" s="12"/>
    </row>
    <row r="262" spans="1:9" s="12" customFormat="1" ht="21" customHeight="1">
      <c r="A262" s="6">
        <v>240</v>
      </c>
      <c r="B262" s="2">
        <v>8766</v>
      </c>
      <c r="C262" s="39" t="s">
        <v>426</v>
      </c>
      <c r="D262" s="45">
        <v>6.33</v>
      </c>
      <c r="E262" s="5">
        <f t="shared" si="18"/>
        <v>12577.710000000001</v>
      </c>
      <c r="F262" s="8"/>
      <c r="G262" s="8"/>
      <c r="H262" s="35">
        <f t="shared" si="15"/>
        <v>30</v>
      </c>
      <c r="I262" s="11" t="s">
        <v>724</v>
      </c>
    </row>
    <row r="263" spans="1:10" s="11" customFormat="1" ht="21" customHeight="1">
      <c r="A263" s="6">
        <v>241</v>
      </c>
      <c r="B263" s="2">
        <v>8767</v>
      </c>
      <c r="C263" s="39" t="s">
        <v>152</v>
      </c>
      <c r="D263" s="4">
        <v>2.89</v>
      </c>
      <c r="E263" s="5">
        <f t="shared" si="18"/>
        <v>5742.43</v>
      </c>
      <c r="F263" s="38"/>
      <c r="G263" s="38"/>
      <c r="H263" s="35">
        <f t="shared" si="15"/>
        <v>29</v>
      </c>
      <c r="I263" s="11" t="s">
        <v>724</v>
      </c>
      <c r="J263" s="12"/>
    </row>
    <row r="264" spans="1:10" s="11" customFormat="1" ht="21" customHeight="1">
      <c r="A264" s="6">
        <v>242</v>
      </c>
      <c r="B264" s="2">
        <v>8768</v>
      </c>
      <c r="C264" s="39" t="s">
        <v>715</v>
      </c>
      <c r="D264" s="4">
        <v>3.08</v>
      </c>
      <c r="E264" s="5">
        <f t="shared" si="18"/>
        <v>6119.96</v>
      </c>
      <c r="F264" s="38"/>
      <c r="G264" s="38"/>
      <c r="H264" s="35">
        <f t="shared" si="15"/>
        <v>39</v>
      </c>
      <c r="I264" s="11" t="s">
        <v>724</v>
      </c>
      <c r="J264" s="12"/>
    </row>
    <row r="265" spans="1:10" s="11" customFormat="1" ht="21" customHeight="1">
      <c r="A265" s="6">
        <v>243</v>
      </c>
      <c r="B265" s="2">
        <v>8769</v>
      </c>
      <c r="C265" s="39" t="s">
        <v>716</v>
      </c>
      <c r="D265" s="4">
        <v>3.12</v>
      </c>
      <c r="E265" s="5">
        <f t="shared" si="18"/>
        <v>6199.4400000000005</v>
      </c>
      <c r="F265" s="38"/>
      <c r="G265" s="38"/>
      <c r="H265" s="35">
        <f t="shared" si="15"/>
        <v>45</v>
      </c>
      <c r="I265" s="11" t="s">
        <v>724</v>
      </c>
      <c r="J265" s="12"/>
    </row>
    <row r="266" spans="1:10" s="11" customFormat="1" ht="21" customHeight="1">
      <c r="A266" s="6">
        <v>244</v>
      </c>
      <c r="B266" s="2">
        <v>8770</v>
      </c>
      <c r="C266" s="39" t="s">
        <v>714</v>
      </c>
      <c r="D266" s="4">
        <v>2.89</v>
      </c>
      <c r="E266" s="5">
        <f t="shared" si="18"/>
        <v>5742.43</v>
      </c>
      <c r="F266" s="38"/>
      <c r="G266" s="38"/>
      <c r="H266" s="35">
        <f t="shared" si="15"/>
        <v>44</v>
      </c>
      <c r="I266" s="11" t="s">
        <v>724</v>
      </c>
      <c r="J266" s="12"/>
    </row>
    <row r="267" spans="1:9" s="12" customFormat="1" ht="21" customHeight="1">
      <c r="A267" s="6">
        <v>245</v>
      </c>
      <c r="B267" s="2">
        <v>8771</v>
      </c>
      <c r="C267" s="39" t="s">
        <v>713</v>
      </c>
      <c r="D267" s="4">
        <v>2.89</v>
      </c>
      <c r="E267" s="5">
        <f t="shared" si="18"/>
        <v>5742.43</v>
      </c>
      <c r="F267" s="5"/>
      <c r="G267" s="5"/>
      <c r="H267" s="35">
        <f t="shared" si="15"/>
        <v>40</v>
      </c>
      <c r="I267" s="11" t="s">
        <v>724</v>
      </c>
    </row>
    <row r="268" spans="1:10" s="11" customFormat="1" ht="21" customHeight="1">
      <c r="A268" s="6">
        <v>246</v>
      </c>
      <c r="B268" s="2">
        <v>8772</v>
      </c>
      <c r="C268" s="39" t="s">
        <v>302</v>
      </c>
      <c r="D268" s="45">
        <v>6.01</v>
      </c>
      <c r="E268" s="5">
        <f t="shared" si="18"/>
        <v>11941.869999999999</v>
      </c>
      <c r="F268" s="5"/>
      <c r="G268" s="5"/>
      <c r="H268" s="35">
        <f t="shared" si="15"/>
        <v>35</v>
      </c>
      <c r="I268" s="11" t="s">
        <v>724</v>
      </c>
      <c r="J268" s="12"/>
    </row>
    <row r="269" spans="1:10" s="11" customFormat="1" ht="21" customHeight="1">
      <c r="A269" s="6">
        <v>247</v>
      </c>
      <c r="B269" s="2">
        <v>8773</v>
      </c>
      <c r="C269" s="39" t="s">
        <v>664</v>
      </c>
      <c r="D269" s="4">
        <v>3.82</v>
      </c>
      <c r="E269" s="5">
        <f t="shared" si="18"/>
        <v>7590.339999999999</v>
      </c>
      <c r="F269" s="5"/>
      <c r="G269" s="5"/>
      <c r="H269" s="35">
        <f t="shared" si="15"/>
        <v>37</v>
      </c>
      <c r="I269" s="11" t="s">
        <v>724</v>
      </c>
      <c r="J269" s="12"/>
    </row>
    <row r="270" spans="1:10" s="11" customFormat="1" ht="21" customHeight="1">
      <c r="A270" s="6">
        <v>248</v>
      </c>
      <c r="B270" s="2">
        <v>8774</v>
      </c>
      <c r="C270" s="3" t="s">
        <v>665</v>
      </c>
      <c r="D270" s="4">
        <v>7.5</v>
      </c>
      <c r="E270" s="4">
        <f>E$13*D270</f>
        <v>4646.85</v>
      </c>
      <c r="F270" s="5">
        <v>107</v>
      </c>
      <c r="G270" s="4"/>
      <c r="H270" s="35">
        <f t="shared" si="15"/>
        <v>43</v>
      </c>
      <c r="I270" s="11" t="s">
        <v>724</v>
      </c>
      <c r="J270" s="12"/>
    </row>
    <row r="271" spans="1:10" s="11" customFormat="1" ht="21" customHeight="1">
      <c r="A271" s="6">
        <v>249</v>
      </c>
      <c r="B271" s="2">
        <v>8775</v>
      </c>
      <c r="C271" s="3" t="s">
        <v>666</v>
      </c>
      <c r="D271" s="8">
        <v>7.5</v>
      </c>
      <c r="E271" s="8">
        <f>E$13*D271</f>
        <v>4646.85</v>
      </c>
      <c r="F271" s="5">
        <v>107</v>
      </c>
      <c r="G271" s="8"/>
      <c r="H271" s="35">
        <f t="shared" si="15"/>
        <v>44</v>
      </c>
      <c r="I271" s="11" t="s">
        <v>724</v>
      </c>
      <c r="J271" s="12"/>
    </row>
    <row r="272" spans="1:10" s="11" customFormat="1" ht="26.25" customHeight="1">
      <c r="A272" s="6">
        <v>250</v>
      </c>
      <c r="B272" s="2">
        <v>9159</v>
      </c>
      <c r="C272" s="47" t="s">
        <v>1169</v>
      </c>
      <c r="D272" s="48">
        <v>7</v>
      </c>
      <c r="E272" s="5">
        <f>E$12*D272</f>
        <v>13909</v>
      </c>
      <c r="F272" s="5"/>
      <c r="G272" s="8"/>
      <c r="H272" s="35">
        <f>LEN(C272)+LEN(B272)</f>
        <v>39</v>
      </c>
      <c r="I272" s="11" t="s">
        <v>724</v>
      </c>
      <c r="J272" s="12"/>
    </row>
    <row r="273" spans="1:10" s="11" customFormat="1" ht="21" customHeight="1">
      <c r="A273" s="6">
        <v>251</v>
      </c>
      <c r="B273" s="2">
        <v>8776</v>
      </c>
      <c r="C273" s="39" t="s">
        <v>111</v>
      </c>
      <c r="D273" s="45">
        <v>3.6</v>
      </c>
      <c r="E273" s="5">
        <f aca="true" t="shared" si="19" ref="E273:E278">E$12*D273</f>
        <v>7153.2</v>
      </c>
      <c r="F273" s="5"/>
      <c r="G273" s="4"/>
      <c r="H273" s="35">
        <f t="shared" si="15"/>
        <v>21</v>
      </c>
      <c r="I273" s="11" t="s">
        <v>724</v>
      </c>
      <c r="J273" s="12"/>
    </row>
    <row r="274" spans="1:10" s="11" customFormat="1" ht="21" customHeight="1">
      <c r="A274" s="6">
        <v>252</v>
      </c>
      <c r="B274" s="2">
        <v>8777</v>
      </c>
      <c r="C274" s="39" t="s">
        <v>669</v>
      </c>
      <c r="D274" s="4">
        <v>6.01</v>
      </c>
      <c r="E274" s="5">
        <f t="shared" si="19"/>
        <v>11941.869999999999</v>
      </c>
      <c r="F274" s="5"/>
      <c r="G274" s="5"/>
      <c r="H274" s="35">
        <f t="shared" si="15"/>
        <v>48</v>
      </c>
      <c r="I274" s="11" t="s">
        <v>724</v>
      </c>
      <c r="J274" s="12"/>
    </row>
    <row r="275" spans="1:10" s="11" customFormat="1" ht="21" customHeight="1">
      <c r="A275" s="6">
        <v>253</v>
      </c>
      <c r="B275" s="2">
        <v>8779</v>
      </c>
      <c r="C275" s="39" t="s">
        <v>404</v>
      </c>
      <c r="D275" s="45">
        <v>3.58</v>
      </c>
      <c r="E275" s="5">
        <f t="shared" si="19"/>
        <v>7113.46</v>
      </c>
      <c r="F275" s="5"/>
      <c r="G275" s="5"/>
      <c r="H275" s="35">
        <f t="shared" si="15"/>
        <v>42</v>
      </c>
      <c r="I275" s="11" t="s">
        <v>724</v>
      </c>
      <c r="J275" s="12"/>
    </row>
    <row r="276" spans="1:10" s="46" customFormat="1" ht="36" customHeight="1">
      <c r="A276" s="6">
        <v>254</v>
      </c>
      <c r="B276" s="2">
        <v>8780</v>
      </c>
      <c r="C276" s="39" t="s">
        <v>670</v>
      </c>
      <c r="D276" s="45">
        <v>4.43</v>
      </c>
      <c r="E276" s="5">
        <f t="shared" si="19"/>
        <v>8802.41</v>
      </c>
      <c r="F276" s="5"/>
      <c r="G276" s="5"/>
      <c r="H276" s="35">
        <f t="shared" si="15"/>
        <v>52</v>
      </c>
      <c r="I276" s="11" t="s">
        <v>724</v>
      </c>
      <c r="J276" s="12"/>
    </row>
    <row r="277" spans="1:10" s="11" customFormat="1" ht="35.25" customHeight="1">
      <c r="A277" s="6">
        <v>255</v>
      </c>
      <c r="B277" s="2">
        <v>8781</v>
      </c>
      <c r="C277" s="39" t="s">
        <v>710</v>
      </c>
      <c r="D277" s="45">
        <v>4.43</v>
      </c>
      <c r="E277" s="5">
        <f t="shared" si="19"/>
        <v>8802.41</v>
      </c>
      <c r="F277" s="5"/>
      <c r="G277" s="5"/>
      <c r="H277" s="35">
        <f t="shared" si="15"/>
        <v>52</v>
      </c>
      <c r="I277" s="11" t="s">
        <v>724</v>
      </c>
      <c r="J277" s="12"/>
    </row>
    <row r="278" spans="1:10" s="46" customFormat="1" ht="33" customHeight="1">
      <c r="A278" s="6">
        <v>256</v>
      </c>
      <c r="B278" s="2">
        <v>8784</v>
      </c>
      <c r="C278" s="3" t="s">
        <v>671</v>
      </c>
      <c r="D278" s="8">
        <v>5.13</v>
      </c>
      <c r="E278" s="5">
        <f t="shared" si="19"/>
        <v>10193.31</v>
      </c>
      <c r="F278" s="5"/>
      <c r="G278" s="5"/>
      <c r="H278" s="35">
        <f t="shared" si="15"/>
        <v>56</v>
      </c>
      <c r="I278" s="11" t="s">
        <v>724</v>
      </c>
      <c r="J278" s="12"/>
    </row>
    <row r="279" spans="1:10" s="46" customFormat="1" ht="33" customHeight="1">
      <c r="A279" s="6">
        <v>257</v>
      </c>
      <c r="B279" s="2">
        <v>8785</v>
      </c>
      <c r="C279" s="3" t="s">
        <v>672</v>
      </c>
      <c r="D279" s="4">
        <v>8</v>
      </c>
      <c r="E279" s="4">
        <f>E$13*D279</f>
        <v>4956.64</v>
      </c>
      <c r="F279" s="5">
        <v>109</v>
      </c>
      <c r="G279" s="4"/>
      <c r="H279" s="35">
        <f t="shared" si="15"/>
        <v>52</v>
      </c>
      <c r="I279" s="11" t="s">
        <v>724</v>
      </c>
      <c r="J279" s="12"/>
    </row>
    <row r="280" spans="1:10" s="46" customFormat="1" ht="21" customHeight="1">
      <c r="A280" s="6">
        <v>258</v>
      </c>
      <c r="B280" s="2">
        <v>8786</v>
      </c>
      <c r="C280" s="39" t="s">
        <v>709</v>
      </c>
      <c r="D280" s="4">
        <v>4.3</v>
      </c>
      <c r="E280" s="5">
        <f aca="true" t="shared" si="20" ref="E280:E286">E$12*D280</f>
        <v>8544.1</v>
      </c>
      <c r="F280" s="5"/>
      <c r="G280" s="5"/>
      <c r="H280" s="35">
        <f t="shared" si="15"/>
        <v>42</v>
      </c>
      <c r="I280" s="11" t="s">
        <v>724</v>
      </c>
      <c r="J280" s="12"/>
    </row>
    <row r="281" spans="1:10" s="11" customFormat="1" ht="21" customHeight="1">
      <c r="A281" s="6">
        <v>259</v>
      </c>
      <c r="B281" s="2">
        <v>8787</v>
      </c>
      <c r="C281" s="3" t="s">
        <v>667</v>
      </c>
      <c r="D281" s="4">
        <v>7.61</v>
      </c>
      <c r="E281" s="5">
        <f t="shared" si="20"/>
        <v>15121.070000000002</v>
      </c>
      <c r="F281" s="5"/>
      <c r="G281" s="5"/>
      <c r="H281" s="35">
        <f t="shared" si="15"/>
        <v>26</v>
      </c>
      <c r="I281" s="11" t="s">
        <v>724</v>
      </c>
      <c r="J281" s="12"/>
    </row>
    <row r="282" spans="1:10" s="11" customFormat="1" ht="21" customHeight="1">
      <c r="A282" s="6">
        <v>260</v>
      </c>
      <c r="B282" s="2">
        <v>8788</v>
      </c>
      <c r="C282" s="39" t="s">
        <v>673</v>
      </c>
      <c r="D282" s="45">
        <v>1.53</v>
      </c>
      <c r="E282" s="5">
        <f t="shared" si="20"/>
        <v>3040.11</v>
      </c>
      <c r="F282" s="5"/>
      <c r="G282" s="5"/>
      <c r="H282" s="35">
        <f t="shared" si="15"/>
        <v>13</v>
      </c>
      <c r="I282" s="11" t="s">
        <v>724</v>
      </c>
      <c r="J282" s="12"/>
    </row>
    <row r="283" spans="1:10" s="11" customFormat="1" ht="21" customHeight="1">
      <c r="A283" s="6">
        <v>261</v>
      </c>
      <c r="B283" s="2">
        <v>8789</v>
      </c>
      <c r="C283" s="3" t="s">
        <v>675</v>
      </c>
      <c r="D283" s="4">
        <v>2.5</v>
      </c>
      <c r="E283" s="5">
        <f t="shared" si="20"/>
        <v>4967.5</v>
      </c>
      <c r="F283" s="4"/>
      <c r="G283" s="4"/>
      <c r="H283" s="35">
        <f t="shared" si="15"/>
        <v>28</v>
      </c>
      <c r="I283" s="11" t="s">
        <v>724</v>
      </c>
      <c r="J283" s="12"/>
    </row>
    <row r="284" spans="1:10" s="11" customFormat="1" ht="21" customHeight="1">
      <c r="A284" s="6">
        <v>262</v>
      </c>
      <c r="B284" s="2">
        <v>8790</v>
      </c>
      <c r="C284" s="39" t="s">
        <v>674</v>
      </c>
      <c r="D284" s="8">
        <v>3</v>
      </c>
      <c r="E284" s="9">
        <f t="shared" si="20"/>
        <v>5961</v>
      </c>
      <c r="F284" s="8"/>
      <c r="G284" s="8"/>
      <c r="H284" s="35">
        <f t="shared" si="15"/>
        <v>28</v>
      </c>
      <c r="I284" s="11" t="s">
        <v>724</v>
      </c>
      <c r="J284" s="12"/>
    </row>
    <row r="285" spans="1:10" s="11" customFormat="1" ht="21" customHeight="1">
      <c r="A285" s="6">
        <v>263</v>
      </c>
      <c r="B285" s="2">
        <v>8791</v>
      </c>
      <c r="C285" s="39" t="s">
        <v>117</v>
      </c>
      <c r="D285" s="45">
        <v>2.04</v>
      </c>
      <c r="E285" s="5">
        <f t="shared" si="20"/>
        <v>4053.48</v>
      </c>
      <c r="F285" s="5"/>
      <c r="G285" s="5"/>
      <c r="H285" s="35">
        <f t="shared" si="15"/>
        <v>34</v>
      </c>
      <c r="I285" s="11" t="s">
        <v>724</v>
      </c>
      <c r="J285" s="12"/>
    </row>
    <row r="286" spans="1:10" s="11" customFormat="1" ht="21" customHeight="1">
      <c r="A286" s="6">
        <v>264</v>
      </c>
      <c r="B286" s="2">
        <v>8792</v>
      </c>
      <c r="C286" s="3" t="s">
        <v>554</v>
      </c>
      <c r="D286" s="4">
        <v>3.5</v>
      </c>
      <c r="E286" s="9">
        <f t="shared" si="20"/>
        <v>6954.5</v>
      </c>
      <c r="F286" s="8"/>
      <c r="G286" s="8"/>
      <c r="H286" s="35">
        <f t="shared" si="15"/>
        <v>27</v>
      </c>
      <c r="I286" s="11" t="s">
        <v>724</v>
      </c>
      <c r="J286" s="12"/>
    </row>
    <row r="287" spans="1:10" s="25" customFormat="1" ht="15">
      <c r="A287" s="6">
        <v>265</v>
      </c>
      <c r="B287" s="2">
        <v>8793</v>
      </c>
      <c r="C287" s="3" t="s">
        <v>373</v>
      </c>
      <c r="D287" s="8">
        <v>2.7</v>
      </c>
      <c r="E287" s="4">
        <f>E$13*D287</f>
        <v>1672.8660000000002</v>
      </c>
      <c r="F287" s="5">
        <v>82</v>
      </c>
      <c r="G287" s="3" t="s">
        <v>1006</v>
      </c>
      <c r="H287" s="35">
        <f t="shared" si="15"/>
        <v>45</v>
      </c>
      <c r="I287" s="11" t="s">
        <v>724</v>
      </c>
      <c r="J287" s="10"/>
    </row>
    <row r="288" spans="1:9" s="10" customFormat="1" ht="15">
      <c r="A288" s="6">
        <v>266</v>
      </c>
      <c r="B288" s="2">
        <v>8794</v>
      </c>
      <c r="C288" s="3" t="s">
        <v>827</v>
      </c>
      <c r="D288" s="4">
        <v>2.15</v>
      </c>
      <c r="E288" s="5">
        <f aca="true" t="shared" si="21" ref="E288:E293">E$12*D288</f>
        <v>4272.05</v>
      </c>
      <c r="F288" s="38"/>
      <c r="G288" s="3" t="s">
        <v>1006</v>
      </c>
      <c r="H288" s="35">
        <f t="shared" si="15"/>
        <v>42</v>
      </c>
      <c r="I288" s="11" t="s">
        <v>724</v>
      </c>
    </row>
    <row r="289" spans="1:10" s="11" customFormat="1" ht="15">
      <c r="A289" s="6">
        <v>267</v>
      </c>
      <c r="B289" s="2">
        <v>8796</v>
      </c>
      <c r="C289" s="39" t="s">
        <v>678</v>
      </c>
      <c r="D289" s="4">
        <v>3.22</v>
      </c>
      <c r="E289" s="5">
        <f t="shared" si="21"/>
        <v>6398.14</v>
      </c>
      <c r="F289" s="38"/>
      <c r="G289" s="39" t="s">
        <v>1006</v>
      </c>
      <c r="H289" s="35">
        <f t="shared" si="15"/>
        <v>45</v>
      </c>
      <c r="I289" s="11" t="s">
        <v>724</v>
      </c>
      <c r="J289" s="12"/>
    </row>
    <row r="290" spans="1:9" s="10" customFormat="1" ht="15">
      <c r="A290" s="6">
        <v>268</v>
      </c>
      <c r="B290" s="2">
        <v>8797</v>
      </c>
      <c r="C290" s="39" t="s">
        <v>677</v>
      </c>
      <c r="D290" s="4">
        <v>3</v>
      </c>
      <c r="E290" s="5">
        <f t="shared" si="21"/>
        <v>5961</v>
      </c>
      <c r="F290" s="5"/>
      <c r="G290" s="39" t="s">
        <v>1006</v>
      </c>
      <c r="H290" s="35">
        <f t="shared" si="15"/>
        <v>32</v>
      </c>
      <c r="I290" s="11" t="s">
        <v>724</v>
      </c>
    </row>
    <row r="291" spans="1:10" s="11" customFormat="1" ht="32.25" customHeight="1">
      <c r="A291" s="6">
        <v>269</v>
      </c>
      <c r="B291" s="2">
        <v>8798</v>
      </c>
      <c r="C291" s="39" t="s">
        <v>676</v>
      </c>
      <c r="D291" s="8">
        <v>3</v>
      </c>
      <c r="E291" s="5">
        <f t="shared" si="21"/>
        <v>5961</v>
      </c>
      <c r="F291" s="5"/>
      <c r="G291" s="39" t="s">
        <v>1006</v>
      </c>
      <c r="H291" s="35">
        <f t="shared" si="15"/>
        <v>53</v>
      </c>
      <c r="I291" s="11" t="s">
        <v>724</v>
      </c>
      <c r="J291" s="12"/>
    </row>
    <row r="292" spans="1:10" s="11" customFormat="1" ht="21" customHeight="1">
      <c r="A292" s="6">
        <v>270</v>
      </c>
      <c r="B292" s="2">
        <v>8799</v>
      </c>
      <c r="C292" s="39" t="s">
        <v>272</v>
      </c>
      <c r="D292" s="45">
        <v>5.75</v>
      </c>
      <c r="E292" s="5">
        <f t="shared" si="21"/>
        <v>11425.25</v>
      </c>
      <c r="F292" s="5"/>
      <c r="G292" s="5"/>
      <c r="H292" s="35">
        <f t="shared" si="15"/>
        <v>14</v>
      </c>
      <c r="I292" s="11" t="s">
        <v>724</v>
      </c>
      <c r="J292" s="12"/>
    </row>
    <row r="293" spans="1:10" s="11" customFormat="1" ht="21" customHeight="1">
      <c r="A293" s="6">
        <v>271</v>
      </c>
      <c r="B293" s="2">
        <v>8800</v>
      </c>
      <c r="C293" s="39" t="s">
        <v>533</v>
      </c>
      <c r="D293" s="45">
        <v>4.5</v>
      </c>
      <c r="E293" s="5">
        <f t="shared" si="21"/>
        <v>8941.5</v>
      </c>
      <c r="F293" s="5"/>
      <c r="G293" s="5"/>
      <c r="H293" s="35">
        <f t="shared" si="15"/>
        <v>16</v>
      </c>
      <c r="I293" s="11" t="s">
        <v>724</v>
      </c>
      <c r="J293" s="12"/>
    </row>
    <row r="294" spans="1:10" s="11" customFormat="1" ht="21" customHeight="1">
      <c r="A294" s="6">
        <v>272</v>
      </c>
      <c r="B294" s="2">
        <v>8801</v>
      </c>
      <c r="C294" s="3" t="s">
        <v>286</v>
      </c>
      <c r="D294" s="4">
        <v>3.5</v>
      </c>
      <c r="E294" s="8">
        <f>E$13*D294</f>
        <v>2168.53</v>
      </c>
      <c r="F294" s="5">
        <v>110</v>
      </c>
      <c r="G294" s="4"/>
      <c r="H294" s="35">
        <f t="shared" si="15"/>
        <v>12</v>
      </c>
      <c r="I294" s="11" t="s">
        <v>724</v>
      </c>
      <c r="J294" s="12"/>
    </row>
    <row r="295" spans="1:10" s="11" customFormat="1" ht="21" customHeight="1">
      <c r="A295" s="6">
        <v>273</v>
      </c>
      <c r="B295" s="2">
        <v>8802</v>
      </c>
      <c r="C295" s="39" t="s">
        <v>679</v>
      </c>
      <c r="D295" s="45">
        <v>5.5</v>
      </c>
      <c r="E295" s="4">
        <f>E$13*D295</f>
        <v>3407.69</v>
      </c>
      <c r="F295" s="5">
        <v>78</v>
      </c>
      <c r="G295" s="4"/>
      <c r="H295" s="35">
        <f t="shared" si="15"/>
        <v>36</v>
      </c>
      <c r="I295" s="11" t="s">
        <v>724</v>
      </c>
      <c r="J295" s="12"/>
    </row>
    <row r="296" spans="1:10" s="11" customFormat="1" ht="30.75" customHeight="1">
      <c r="A296" s="6">
        <v>274</v>
      </c>
      <c r="B296" s="2">
        <v>8803</v>
      </c>
      <c r="C296" s="39" t="s">
        <v>680</v>
      </c>
      <c r="D296" s="45">
        <v>5.73</v>
      </c>
      <c r="E296" s="5">
        <f>E$12*D296</f>
        <v>11385.51</v>
      </c>
      <c r="F296" s="5"/>
      <c r="G296" s="5"/>
      <c r="H296" s="35">
        <f t="shared" si="15"/>
        <v>50</v>
      </c>
      <c r="I296" s="11" t="s">
        <v>724</v>
      </c>
      <c r="J296" s="12"/>
    </row>
    <row r="297" spans="1:10" s="11" customFormat="1" ht="30.75" customHeight="1">
      <c r="A297" s="6">
        <v>275</v>
      </c>
      <c r="B297" s="2">
        <v>8804</v>
      </c>
      <c r="C297" s="39" t="s">
        <v>130</v>
      </c>
      <c r="D297" s="45">
        <v>2.93</v>
      </c>
      <c r="E297" s="5">
        <f>E$12*D297</f>
        <v>5821.910000000001</v>
      </c>
      <c r="F297" s="5"/>
      <c r="G297" s="5"/>
      <c r="H297" s="35">
        <f t="shared" si="15"/>
        <v>54</v>
      </c>
      <c r="I297" s="11" t="s">
        <v>724</v>
      </c>
      <c r="J297" s="12"/>
    </row>
    <row r="298" spans="1:9" s="35" customFormat="1" ht="30.75" customHeight="1">
      <c r="A298" s="6">
        <v>276</v>
      </c>
      <c r="B298" s="2">
        <v>8805</v>
      </c>
      <c r="C298" s="3" t="s">
        <v>84</v>
      </c>
      <c r="D298" s="4">
        <v>2.3</v>
      </c>
      <c r="E298" s="5">
        <f>E$12*D298</f>
        <v>4570.099999999999</v>
      </c>
      <c r="F298" s="5"/>
      <c r="G298" s="5"/>
      <c r="H298" s="35">
        <f t="shared" si="15"/>
        <v>70</v>
      </c>
      <c r="I298" s="11" t="s">
        <v>724</v>
      </c>
    </row>
    <row r="299" spans="1:10" s="11" customFormat="1" ht="24" customHeight="1">
      <c r="A299" s="6">
        <v>277</v>
      </c>
      <c r="B299" s="2">
        <v>8806</v>
      </c>
      <c r="C299" s="39" t="s">
        <v>267</v>
      </c>
      <c r="D299" s="45">
        <v>4</v>
      </c>
      <c r="E299" s="4">
        <f>E$13*D299</f>
        <v>2478.32</v>
      </c>
      <c r="F299" s="5">
        <v>77</v>
      </c>
      <c r="G299" s="4"/>
      <c r="H299" s="35">
        <f t="shared" si="15"/>
        <v>12</v>
      </c>
      <c r="I299" s="11" t="s">
        <v>724</v>
      </c>
      <c r="J299" s="12"/>
    </row>
    <row r="300" spans="1:10" s="11" customFormat="1" ht="33" customHeight="1">
      <c r="A300" s="6">
        <v>278</v>
      </c>
      <c r="B300" s="2">
        <v>8807</v>
      </c>
      <c r="C300" s="3" t="s">
        <v>699</v>
      </c>
      <c r="D300" s="8">
        <v>3.96</v>
      </c>
      <c r="E300" s="5">
        <f>E$12*D300</f>
        <v>7868.5199999999995</v>
      </c>
      <c r="F300" s="5"/>
      <c r="G300" s="5"/>
      <c r="H300" s="35">
        <f t="shared" si="15"/>
        <v>64</v>
      </c>
      <c r="I300" s="11" t="s">
        <v>724</v>
      </c>
      <c r="J300" s="12"/>
    </row>
    <row r="301" spans="1:10" s="11" customFormat="1" ht="21" customHeight="1">
      <c r="A301" s="6">
        <v>279</v>
      </c>
      <c r="B301" s="2">
        <v>8808</v>
      </c>
      <c r="C301" s="3" t="s">
        <v>294</v>
      </c>
      <c r="D301" s="4">
        <v>3.71</v>
      </c>
      <c r="E301" s="5">
        <f>E$12*D301</f>
        <v>7371.7699999999995</v>
      </c>
      <c r="F301" s="5"/>
      <c r="G301" s="5"/>
      <c r="H301" s="35">
        <f t="shared" si="15"/>
        <v>17</v>
      </c>
      <c r="I301" s="11" t="s">
        <v>724</v>
      </c>
      <c r="J301" s="12"/>
    </row>
    <row r="302" spans="1:10" s="11" customFormat="1" ht="21" customHeight="1">
      <c r="A302" s="6">
        <v>280</v>
      </c>
      <c r="B302" s="2">
        <v>8809</v>
      </c>
      <c r="C302" s="3" t="s">
        <v>681</v>
      </c>
      <c r="D302" s="4">
        <v>3</v>
      </c>
      <c r="E302" s="8">
        <f>E$13*D302</f>
        <v>1858.7400000000002</v>
      </c>
      <c r="F302" s="5">
        <v>104</v>
      </c>
      <c r="G302" s="4"/>
      <c r="H302" s="35">
        <f aca="true" t="shared" si="22" ref="H302:H369">LEN(C302)+LEN(B302)</f>
        <v>15</v>
      </c>
      <c r="I302" s="11" t="s">
        <v>724</v>
      </c>
      <c r="J302" s="12"/>
    </row>
    <row r="303" spans="1:10" s="11" customFormat="1" ht="21" customHeight="1">
      <c r="A303" s="6">
        <v>281</v>
      </c>
      <c r="B303" s="2">
        <v>8810</v>
      </c>
      <c r="C303" s="39" t="s">
        <v>264</v>
      </c>
      <c r="D303" s="45">
        <v>4</v>
      </c>
      <c r="E303" s="4">
        <f>E$13*D303</f>
        <v>2478.32</v>
      </c>
      <c r="F303" s="5">
        <v>103</v>
      </c>
      <c r="G303" s="4"/>
      <c r="H303" s="35">
        <f t="shared" si="22"/>
        <v>16</v>
      </c>
      <c r="I303" s="11" t="s">
        <v>724</v>
      </c>
      <c r="J303" s="12"/>
    </row>
    <row r="304" spans="1:10" s="11" customFormat="1" ht="21" customHeight="1">
      <c r="A304" s="6">
        <v>282</v>
      </c>
      <c r="B304" s="2">
        <v>8811</v>
      </c>
      <c r="C304" s="39" t="s">
        <v>107</v>
      </c>
      <c r="D304" s="45">
        <v>3.39</v>
      </c>
      <c r="E304" s="5">
        <f>E$12*D304</f>
        <v>6735.93</v>
      </c>
      <c r="F304" s="5"/>
      <c r="G304" s="5"/>
      <c r="H304" s="35">
        <f t="shared" si="22"/>
        <v>43</v>
      </c>
      <c r="I304" s="11" t="s">
        <v>724</v>
      </c>
      <c r="J304" s="12"/>
    </row>
    <row r="305" spans="1:10" s="49" customFormat="1" ht="21" customHeight="1">
      <c r="A305" s="6">
        <v>283</v>
      </c>
      <c r="B305" s="2">
        <v>8812</v>
      </c>
      <c r="C305" s="39" t="s">
        <v>173</v>
      </c>
      <c r="D305" s="45">
        <v>3.6</v>
      </c>
      <c r="E305" s="5">
        <f>E$12*D305</f>
        <v>7153.2</v>
      </c>
      <c r="F305" s="5"/>
      <c r="G305" s="4"/>
      <c r="H305" s="35">
        <f t="shared" si="22"/>
        <v>20</v>
      </c>
      <c r="I305" s="11" t="s">
        <v>724</v>
      </c>
      <c r="J305" s="10"/>
    </row>
    <row r="306" spans="1:10" s="11" customFormat="1" ht="21" customHeight="1">
      <c r="A306" s="6">
        <v>284</v>
      </c>
      <c r="B306" s="2">
        <v>8813</v>
      </c>
      <c r="C306" s="3" t="s">
        <v>659</v>
      </c>
      <c r="D306" s="4">
        <v>10</v>
      </c>
      <c r="E306" s="8">
        <f>E$13*D306</f>
        <v>6195.8</v>
      </c>
      <c r="F306" s="5">
        <v>87</v>
      </c>
      <c r="G306" s="5"/>
      <c r="H306" s="35">
        <f t="shared" si="22"/>
        <v>21</v>
      </c>
      <c r="I306" s="11" t="s">
        <v>724</v>
      </c>
      <c r="J306" s="12"/>
    </row>
    <row r="307" spans="1:10" s="11" customFormat="1" ht="21" customHeight="1">
      <c r="A307" s="6">
        <v>285</v>
      </c>
      <c r="B307" s="2">
        <v>8814</v>
      </c>
      <c r="C307" s="39" t="s">
        <v>682</v>
      </c>
      <c r="D307" s="4">
        <v>5.75</v>
      </c>
      <c r="E307" s="5">
        <f aca="true" t="shared" si="23" ref="E307:E312">E$12*D307</f>
        <v>11425.25</v>
      </c>
      <c r="F307" s="5"/>
      <c r="G307" s="5"/>
      <c r="H307" s="35">
        <f t="shared" si="22"/>
        <v>13</v>
      </c>
      <c r="I307" s="11" t="s">
        <v>724</v>
      </c>
      <c r="J307" s="12"/>
    </row>
    <row r="308" spans="1:10" s="11" customFormat="1" ht="21" customHeight="1">
      <c r="A308" s="6">
        <v>286</v>
      </c>
      <c r="B308" s="2">
        <v>8815</v>
      </c>
      <c r="C308" s="3" t="s">
        <v>660</v>
      </c>
      <c r="D308" s="4">
        <v>5.39</v>
      </c>
      <c r="E308" s="5">
        <f t="shared" si="23"/>
        <v>10709.929999999998</v>
      </c>
      <c r="F308" s="5"/>
      <c r="G308" s="5"/>
      <c r="H308" s="35">
        <f t="shared" si="22"/>
        <v>13</v>
      </c>
      <c r="I308" s="11" t="s">
        <v>724</v>
      </c>
      <c r="J308" s="12"/>
    </row>
    <row r="309" spans="1:10" s="11" customFormat="1" ht="33" customHeight="1">
      <c r="A309" s="6">
        <v>287</v>
      </c>
      <c r="B309" s="2">
        <v>9155</v>
      </c>
      <c r="C309" s="3" t="s">
        <v>1150</v>
      </c>
      <c r="D309" s="4">
        <v>1</v>
      </c>
      <c r="E309" s="5">
        <f t="shared" si="23"/>
        <v>1987</v>
      </c>
      <c r="F309" s="5"/>
      <c r="G309" s="5"/>
      <c r="H309" s="35">
        <f>LEN(C309)+LEN(B309)</f>
        <v>34</v>
      </c>
      <c r="I309" s="11" t="s">
        <v>724</v>
      </c>
      <c r="J309" s="12"/>
    </row>
    <row r="310" spans="1:9" s="10" customFormat="1" ht="21" customHeight="1">
      <c r="A310" s="6">
        <v>288</v>
      </c>
      <c r="B310" s="2">
        <v>8816</v>
      </c>
      <c r="C310" s="39" t="s">
        <v>683</v>
      </c>
      <c r="D310" s="45">
        <v>6.01</v>
      </c>
      <c r="E310" s="5">
        <f t="shared" si="23"/>
        <v>11941.869999999999</v>
      </c>
      <c r="F310" s="5"/>
      <c r="G310" s="5"/>
      <c r="H310" s="35">
        <f t="shared" si="22"/>
        <v>14</v>
      </c>
      <c r="I310" s="11" t="s">
        <v>724</v>
      </c>
    </row>
    <row r="311" spans="1:10" s="11" customFormat="1" ht="21" customHeight="1">
      <c r="A311" s="6">
        <v>289</v>
      </c>
      <c r="B311" s="2">
        <v>8817</v>
      </c>
      <c r="C311" s="39" t="s">
        <v>149</v>
      </c>
      <c r="D311" s="45">
        <v>6.24</v>
      </c>
      <c r="E311" s="5">
        <f t="shared" si="23"/>
        <v>12398.880000000001</v>
      </c>
      <c r="F311" s="5"/>
      <c r="G311" s="5"/>
      <c r="H311" s="35">
        <f t="shared" si="22"/>
        <v>15</v>
      </c>
      <c r="I311" s="11" t="s">
        <v>724</v>
      </c>
      <c r="J311" s="12"/>
    </row>
    <row r="312" spans="1:10" s="11" customFormat="1" ht="33" customHeight="1">
      <c r="A312" s="6">
        <v>290</v>
      </c>
      <c r="B312" s="2">
        <v>8818</v>
      </c>
      <c r="C312" s="39" t="s">
        <v>684</v>
      </c>
      <c r="D312" s="45">
        <v>4.43</v>
      </c>
      <c r="E312" s="5">
        <f t="shared" si="23"/>
        <v>8802.41</v>
      </c>
      <c r="F312" s="8"/>
      <c r="G312" s="8"/>
      <c r="H312" s="35">
        <f t="shared" si="22"/>
        <v>62</v>
      </c>
      <c r="I312" s="11" t="s">
        <v>724</v>
      </c>
      <c r="J312" s="12"/>
    </row>
    <row r="313" spans="1:10" s="11" customFormat="1" ht="21" customHeight="1">
      <c r="A313" s="6">
        <v>291</v>
      </c>
      <c r="B313" s="2">
        <v>8819</v>
      </c>
      <c r="C313" s="3" t="s">
        <v>295</v>
      </c>
      <c r="D313" s="8">
        <v>3.87</v>
      </c>
      <c r="E313" s="8">
        <f>E$13*D313</f>
        <v>2397.7746</v>
      </c>
      <c r="F313" s="5">
        <v>106</v>
      </c>
      <c r="G313" s="8"/>
      <c r="H313" s="35">
        <f t="shared" si="22"/>
        <v>18</v>
      </c>
      <c r="I313" s="11" t="s">
        <v>724</v>
      </c>
      <c r="J313" s="12"/>
    </row>
    <row r="314" spans="1:10" s="11" customFormat="1" ht="15">
      <c r="A314" s="6">
        <v>292</v>
      </c>
      <c r="B314" s="2">
        <v>8820</v>
      </c>
      <c r="C314" s="3" t="s">
        <v>325</v>
      </c>
      <c r="D314" s="8">
        <v>3</v>
      </c>
      <c r="E314" s="5">
        <f>E$12*D314</f>
        <v>5961</v>
      </c>
      <c r="F314" s="5"/>
      <c r="G314" s="3" t="s">
        <v>1006</v>
      </c>
      <c r="H314" s="35">
        <f t="shared" si="22"/>
        <v>17</v>
      </c>
      <c r="I314" s="11" t="s">
        <v>724</v>
      </c>
      <c r="J314" s="12"/>
    </row>
    <row r="315" spans="1:10" s="11" customFormat="1" ht="15">
      <c r="A315" s="6">
        <v>293</v>
      </c>
      <c r="B315" s="2">
        <v>8821</v>
      </c>
      <c r="C315" s="3" t="s">
        <v>374</v>
      </c>
      <c r="D315" s="8">
        <v>2.7</v>
      </c>
      <c r="E315" s="4">
        <f>E$13*D315</f>
        <v>1672.8660000000002</v>
      </c>
      <c r="F315" s="5">
        <v>82</v>
      </c>
      <c r="G315" s="3" t="s">
        <v>1006</v>
      </c>
      <c r="H315" s="35">
        <f t="shared" si="22"/>
        <v>45</v>
      </c>
      <c r="I315" s="11" t="s">
        <v>724</v>
      </c>
      <c r="J315" s="12"/>
    </row>
    <row r="316" spans="1:10" s="11" customFormat="1" ht="30">
      <c r="A316" s="6">
        <v>294</v>
      </c>
      <c r="B316" s="2">
        <v>8822</v>
      </c>
      <c r="C316" s="3" t="s">
        <v>397</v>
      </c>
      <c r="D316" s="4">
        <v>2.7</v>
      </c>
      <c r="E316" s="4">
        <f>E$13*D316</f>
        <v>1672.8660000000002</v>
      </c>
      <c r="F316" s="5">
        <v>82</v>
      </c>
      <c r="G316" s="3" t="s">
        <v>1006</v>
      </c>
      <c r="H316" s="35">
        <f t="shared" si="22"/>
        <v>52</v>
      </c>
      <c r="I316" s="11" t="s">
        <v>724</v>
      </c>
      <c r="J316" s="12"/>
    </row>
    <row r="317" spans="1:10" s="11" customFormat="1" ht="21" customHeight="1">
      <c r="A317" s="6">
        <v>295</v>
      </c>
      <c r="B317" s="2">
        <v>8823</v>
      </c>
      <c r="C317" s="3" t="s">
        <v>499</v>
      </c>
      <c r="D317" s="8">
        <v>3.71</v>
      </c>
      <c r="E317" s="5">
        <f aca="true" t="shared" si="24" ref="E317:E327">E$12*D317</f>
        <v>7371.7699999999995</v>
      </c>
      <c r="F317" s="8"/>
      <c r="G317" s="8"/>
      <c r="H317" s="35">
        <f t="shared" si="22"/>
        <v>49</v>
      </c>
      <c r="I317" s="11" t="s">
        <v>724</v>
      </c>
      <c r="J317" s="12"/>
    </row>
    <row r="318" spans="1:10" s="11" customFormat="1" ht="21" customHeight="1">
      <c r="A318" s="6">
        <v>296</v>
      </c>
      <c r="B318" s="2">
        <v>8824</v>
      </c>
      <c r="C318" s="50" t="s">
        <v>279</v>
      </c>
      <c r="D318" s="4">
        <v>3</v>
      </c>
      <c r="E318" s="5">
        <f t="shared" si="24"/>
        <v>5961</v>
      </c>
      <c r="F318" s="5"/>
      <c r="G318" s="5"/>
      <c r="H318" s="35">
        <f t="shared" si="22"/>
        <v>48</v>
      </c>
      <c r="I318" s="11" t="s">
        <v>724</v>
      </c>
      <c r="J318" s="12"/>
    </row>
    <row r="319" spans="1:10" s="11" customFormat="1" ht="21" customHeight="1">
      <c r="A319" s="6">
        <v>297</v>
      </c>
      <c r="B319" s="2">
        <v>8825</v>
      </c>
      <c r="C319" s="3" t="s">
        <v>759</v>
      </c>
      <c r="D319" s="45">
        <v>3.54</v>
      </c>
      <c r="E319" s="5">
        <f t="shared" si="24"/>
        <v>7033.9800000000005</v>
      </c>
      <c r="F319" s="5"/>
      <c r="G319" s="5"/>
      <c r="H319" s="35">
        <f t="shared" si="22"/>
        <v>61</v>
      </c>
      <c r="I319" s="11" t="s">
        <v>724</v>
      </c>
      <c r="J319" s="12"/>
    </row>
    <row r="320" spans="1:10" s="11" customFormat="1" ht="21" customHeight="1">
      <c r="A320" s="6">
        <v>298</v>
      </c>
      <c r="B320" s="2">
        <v>8826</v>
      </c>
      <c r="C320" s="39" t="s">
        <v>110</v>
      </c>
      <c r="D320" s="4">
        <v>2.79</v>
      </c>
      <c r="E320" s="5">
        <f t="shared" si="24"/>
        <v>5543.7300000000005</v>
      </c>
      <c r="F320" s="5"/>
      <c r="G320" s="5"/>
      <c r="H320" s="35">
        <f t="shared" si="22"/>
        <v>41</v>
      </c>
      <c r="I320" s="11" t="s">
        <v>724</v>
      </c>
      <c r="J320" s="12"/>
    </row>
    <row r="321" spans="1:10" s="25" customFormat="1" ht="30">
      <c r="A321" s="6">
        <v>299</v>
      </c>
      <c r="B321" s="2">
        <v>8828</v>
      </c>
      <c r="C321" s="39" t="s">
        <v>555</v>
      </c>
      <c r="D321" s="4">
        <v>2.1</v>
      </c>
      <c r="E321" s="9">
        <f t="shared" si="24"/>
        <v>4172.7</v>
      </c>
      <c r="F321" s="8"/>
      <c r="G321" s="39" t="s">
        <v>1006</v>
      </c>
      <c r="H321" s="35">
        <f t="shared" si="22"/>
        <v>51</v>
      </c>
      <c r="I321" s="11" t="s">
        <v>724</v>
      </c>
      <c r="J321" s="10"/>
    </row>
    <row r="322" spans="1:10" s="25" customFormat="1" ht="30">
      <c r="A322" s="6">
        <v>300</v>
      </c>
      <c r="B322" s="2">
        <v>9158</v>
      </c>
      <c r="C322" s="1" t="s">
        <v>1165</v>
      </c>
      <c r="D322" s="4">
        <v>3.22</v>
      </c>
      <c r="E322" s="9">
        <f t="shared" si="24"/>
        <v>6398.14</v>
      </c>
      <c r="F322" s="8"/>
      <c r="G322" s="1" t="s">
        <v>1164</v>
      </c>
      <c r="H322" s="35">
        <f t="shared" si="22"/>
        <v>50</v>
      </c>
      <c r="I322" s="11" t="s">
        <v>724</v>
      </c>
      <c r="J322" s="10"/>
    </row>
    <row r="323" spans="1:9" s="10" customFormat="1" ht="17.25" customHeight="1">
      <c r="A323" s="6">
        <v>301</v>
      </c>
      <c r="B323" s="2">
        <v>8829</v>
      </c>
      <c r="C323" s="3" t="s">
        <v>422</v>
      </c>
      <c r="D323" s="8">
        <v>2.1</v>
      </c>
      <c r="E323" s="5">
        <f t="shared" si="24"/>
        <v>4172.7</v>
      </c>
      <c r="F323" s="5"/>
      <c r="G323" s="3" t="s">
        <v>1006</v>
      </c>
      <c r="H323" s="35">
        <f t="shared" si="22"/>
        <v>42</v>
      </c>
      <c r="I323" s="11" t="s">
        <v>724</v>
      </c>
    </row>
    <row r="324" spans="1:10" s="11" customFormat="1" ht="21" customHeight="1">
      <c r="A324" s="6">
        <v>302</v>
      </c>
      <c r="B324" s="2">
        <v>8830</v>
      </c>
      <c r="C324" s="39" t="s">
        <v>43</v>
      </c>
      <c r="D324" s="4">
        <v>4.53</v>
      </c>
      <c r="E324" s="5">
        <f t="shared" si="24"/>
        <v>9001.11</v>
      </c>
      <c r="F324" s="5"/>
      <c r="G324" s="5"/>
      <c r="H324" s="35">
        <f t="shared" si="22"/>
        <v>41</v>
      </c>
      <c r="I324" s="11" t="s">
        <v>724</v>
      </c>
      <c r="J324" s="12"/>
    </row>
    <row r="325" spans="1:10" s="11" customFormat="1" ht="32.25" customHeight="1">
      <c r="A325" s="6">
        <v>303</v>
      </c>
      <c r="B325" s="2">
        <v>8831</v>
      </c>
      <c r="C325" s="3" t="s">
        <v>220</v>
      </c>
      <c r="D325" s="45">
        <v>1</v>
      </c>
      <c r="E325" s="5">
        <f t="shared" si="24"/>
        <v>1987</v>
      </c>
      <c r="F325" s="5"/>
      <c r="G325" s="5"/>
      <c r="H325" s="35">
        <f t="shared" si="22"/>
        <v>61</v>
      </c>
      <c r="I325" s="11" t="s">
        <v>724</v>
      </c>
      <c r="J325" s="12"/>
    </row>
    <row r="326" spans="1:10" s="11" customFormat="1" ht="21.75" customHeight="1">
      <c r="A326" s="6">
        <v>304</v>
      </c>
      <c r="B326" s="2">
        <v>8832</v>
      </c>
      <c r="C326" s="39" t="s">
        <v>150</v>
      </c>
      <c r="D326" s="45">
        <v>7.89</v>
      </c>
      <c r="E326" s="5">
        <f t="shared" si="24"/>
        <v>15677.429999999998</v>
      </c>
      <c r="F326" s="5"/>
      <c r="G326" s="5"/>
      <c r="H326" s="35">
        <f t="shared" si="22"/>
        <v>38</v>
      </c>
      <c r="I326" s="11" t="s">
        <v>724</v>
      </c>
      <c r="J326" s="12"/>
    </row>
    <row r="327" spans="1:10" s="11" customFormat="1" ht="21" customHeight="1">
      <c r="A327" s="6">
        <v>305</v>
      </c>
      <c r="B327" s="2">
        <v>8833</v>
      </c>
      <c r="C327" s="39" t="s">
        <v>57</v>
      </c>
      <c r="D327" s="45">
        <v>6.33</v>
      </c>
      <c r="E327" s="5">
        <f t="shared" si="24"/>
        <v>12577.710000000001</v>
      </c>
      <c r="F327" s="5"/>
      <c r="G327" s="5"/>
      <c r="H327" s="35">
        <f t="shared" si="22"/>
        <v>28</v>
      </c>
      <c r="I327" s="11" t="s">
        <v>724</v>
      </c>
      <c r="J327" s="12"/>
    </row>
    <row r="328" spans="1:10" s="11" customFormat="1" ht="21" customHeight="1">
      <c r="A328" s="6">
        <v>306</v>
      </c>
      <c r="B328" s="2">
        <v>8834</v>
      </c>
      <c r="C328" s="3" t="s">
        <v>288</v>
      </c>
      <c r="D328" s="4">
        <v>11</v>
      </c>
      <c r="E328" s="4">
        <f>E$13*D328</f>
        <v>6815.38</v>
      </c>
      <c r="F328" s="5">
        <v>108</v>
      </c>
      <c r="G328" s="4"/>
      <c r="H328" s="35">
        <f t="shared" si="22"/>
        <v>38</v>
      </c>
      <c r="I328" s="11" t="s">
        <v>724</v>
      </c>
      <c r="J328" s="12"/>
    </row>
    <row r="329" spans="1:10" s="11" customFormat="1" ht="21" customHeight="1">
      <c r="A329" s="6">
        <v>307</v>
      </c>
      <c r="B329" s="2">
        <v>8835</v>
      </c>
      <c r="C329" s="39" t="s">
        <v>685</v>
      </c>
      <c r="D329" s="45">
        <v>6.94</v>
      </c>
      <c r="E329" s="5">
        <f>E$12*D329</f>
        <v>13789.78</v>
      </c>
      <c r="F329" s="5"/>
      <c r="G329" s="5"/>
      <c r="H329" s="35">
        <f t="shared" si="22"/>
        <v>30</v>
      </c>
      <c r="I329" s="11" t="s">
        <v>724</v>
      </c>
      <c r="J329" s="12"/>
    </row>
    <row r="330" spans="1:10" s="11" customFormat="1" ht="21" customHeight="1">
      <c r="A330" s="6">
        <v>308</v>
      </c>
      <c r="B330" s="2">
        <v>8836</v>
      </c>
      <c r="C330" s="3" t="s">
        <v>297</v>
      </c>
      <c r="D330" s="4">
        <v>8</v>
      </c>
      <c r="E330" s="4">
        <f>E$13*D330</f>
        <v>4956.64</v>
      </c>
      <c r="F330" s="5">
        <v>109</v>
      </c>
      <c r="G330" s="4"/>
      <c r="H330" s="35">
        <f t="shared" si="22"/>
        <v>21</v>
      </c>
      <c r="I330" s="11" t="s">
        <v>724</v>
      </c>
      <c r="J330" s="12"/>
    </row>
    <row r="331" spans="1:10" s="11" customFormat="1" ht="21" customHeight="1">
      <c r="A331" s="6">
        <v>309</v>
      </c>
      <c r="B331" s="2">
        <v>8837</v>
      </c>
      <c r="C331" s="39" t="s">
        <v>273</v>
      </c>
      <c r="D331" s="45">
        <v>2.93</v>
      </c>
      <c r="E331" s="5">
        <f>E$12*D331</f>
        <v>5821.910000000001</v>
      </c>
      <c r="F331" s="5"/>
      <c r="G331" s="5"/>
      <c r="H331" s="35">
        <f t="shared" si="22"/>
        <v>13</v>
      </c>
      <c r="I331" s="11" t="s">
        <v>724</v>
      </c>
      <c r="J331" s="12"/>
    </row>
    <row r="332" spans="1:10" s="11" customFormat="1" ht="21" customHeight="1">
      <c r="A332" s="6">
        <v>310</v>
      </c>
      <c r="B332" s="2">
        <v>8838</v>
      </c>
      <c r="C332" s="3" t="s">
        <v>260</v>
      </c>
      <c r="D332" s="4">
        <v>3</v>
      </c>
      <c r="E332" s="8">
        <f>E$13*D332</f>
        <v>1858.7400000000002</v>
      </c>
      <c r="F332" s="5">
        <v>104</v>
      </c>
      <c r="G332" s="4"/>
      <c r="H332" s="35">
        <f t="shared" si="22"/>
        <v>19</v>
      </c>
      <c r="I332" s="11" t="s">
        <v>724</v>
      </c>
      <c r="J332" s="12"/>
    </row>
    <row r="333" spans="1:10" s="11" customFormat="1" ht="21" customHeight="1">
      <c r="A333" s="6">
        <v>311</v>
      </c>
      <c r="B333" s="2">
        <v>8839</v>
      </c>
      <c r="C333" s="39" t="s">
        <v>296</v>
      </c>
      <c r="D333" s="4">
        <v>4</v>
      </c>
      <c r="E333" s="4">
        <f>E$13*D333</f>
        <v>2478.32</v>
      </c>
      <c r="F333" s="5">
        <v>103</v>
      </c>
      <c r="G333" s="4"/>
      <c r="H333" s="35">
        <f t="shared" si="22"/>
        <v>14</v>
      </c>
      <c r="I333" s="11" t="s">
        <v>724</v>
      </c>
      <c r="J333" s="12"/>
    </row>
    <row r="334" spans="1:10" s="11" customFormat="1" ht="21" customHeight="1">
      <c r="A334" s="6">
        <v>312</v>
      </c>
      <c r="B334" s="2">
        <v>8840</v>
      </c>
      <c r="C334" s="39" t="s">
        <v>300</v>
      </c>
      <c r="D334" s="4">
        <v>5.36</v>
      </c>
      <c r="E334" s="5">
        <f>E$12*D334</f>
        <v>10650.320000000002</v>
      </c>
      <c r="F334" s="5"/>
      <c r="G334" s="5"/>
      <c r="H334" s="35">
        <f t="shared" si="22"/>
        <v>47</v>
      </c>
      <c r="I334" s="11" t="s">
        <v>724</v>
      </c>
      <c r="J334" s="12"/>
    </row>
    <row r="335" spans="1:10" s="11" customFormat="1" ht="21" customHeight="1">
      <c r="A335" s="6">
        <v>313</v>
      </c>
      <c r="B335" s="2">
        <v>8841</v>
      </c>
      <c r="C335" s="3" t="s">
        <v>298</v>
      </c>
      <c r="D335" s="4">
        <v>3.93</v>
      </c>
      <c r="E335" s="5">
        <f>E$12*D335</f>
        <v>7808.910000000001</v>
      </c>
      <c r="F335" s="5"/>
      <c r="G335" s="5"/>
      <c r="H335" s="35">
        <f t="shared" si="22"/>
        <v>33</v>
      </c>
      <c r="I335" s="11" t="s">
        <v>724</v>
      </c>
      <c r="J335" s="12"/>
    </row>
    <row r="336" spans="1:10" s="11" customFormat="1" ht="21" customHeight="1">
      <c r="A336" s="6">
        <v>314</v>
      </c>
      <c r="B336" s="2">
        <v>8842</v>
      </c>
      <c r="C336" s="39" t="s">
        <v>301</v>
      </c>
      <c r="D336" s="4">
        <v>6.39</v>
      </c>
      <c r="E336" s="5">
        <f>E$12*D336</f>
        <v>12696.929999999998</v>
      </c>
      <c r="F336" s="5"/>
      <c r="G336" s="5"/>
      <c r="H336" s="35">
        <f t="shared" si="22"/>
        <v>24</v>
      </c>
      <c r="I336" s="11" t="s">
        <v>724</v>
      </c>
      <c r="J336" s="12"/>
    </row>
    <row r="337" spans="1:10" s="11" customFormat="1" ht="21" customHeight="1">
      <c r="A337" s="6">
        <v>315</v>
      </c>
      <c r="B337" s="2">
        <v>8843</v>
      </c>
      <c r="C337" s="39" t="s">
        <v>299</v>
      </c>
      <c r="D337" s="4">
        <v>4</v>
      </c>
      <c r="E337" s="4">
        <f>E$13*D337</f>
        <v>2478.32</v>
      </c>
      <c r="F337" s="5">
        <v>103</v>
      </c>
      <c r="G337" s="4"/>
      <c r="H337" s="35">
        <f t="shared" si="22"/>
        <v>32</v>
      </c>
      <c r="I337" s="11" t="s">
        <v>724</v>
      </c>
      <c r="J337" s="12"/>
    </row>
    <row r="338" spans="1:10" s="11" customFormat="1" ht="21" customHeight="1">
      <c r="A338" s="6">
        <v>316</v>
      </c>
      <c r="B338" s="2">
        <v>8844</v>
      </c>
      <c r="C338" s="3" t="s">
        <v>686</v>
      </c>
      <c r="D338" s="4">
        <v>6.33</v>
      </c>
      <c r="E338" s="5">
        <f>E$12*D338</f>
        <v>12577.710000000001</v>
      </c>
      <c r="F338" s="38"/>
      <c r="G338" s="38"/>
      <c r="H338" s="35">
        <f t="shared" si="22"/>
        <v>27</v>
      </c>
      <c r="I338" s="11" t="s">
        <v>724</v>
      </c>
      <c r="J338" s="12"/>
    </row>
    <row r="339" spans="1:9" s="12" customFormat="1" ht="21" customHeight="1">
      <c r="A339" s="6">
        <v>317</v>
      </c>
      <c r="B339" s="2">
        <v>8845</v>
      </c>
      <c r="C339" s="7" t="s">
        <v>280</v>
      </c>
      <c r="D339" s="8">
        <v>10</v>
      </c>
      <c r="E339" s="8">
        <f>E$13*D339</f>
        <v>6195.8</v>
      </c>
      <c r="F339" s="5">
        <v>87</v>
      </c>
      <c r="G339" s="4"/>
      <c r="H339" s="35">
        <f t="shared" si="22"/>
        <v>16</v>
      </c>
      <c r="I339" s="11" t="s">
        <v>724</v>
      </c>
    </row>
    <row r="340" spans="1:10" s="15" customFormat="1" ht="21" customHeight="1">
      <c r="A340" s="6">
        <v>318</v>
      </c>
      <c r="B340" s="2">
        <v>8846</v>
      </c>
      <c r="C340" s="3" t="s">
        <v>687</v>
      </c>
      <c r="D340" s="4">
        <v>5.39</v>
      </c>
      <c r="E340" s="5">
        <f>E$12*D340</f>
        <v>10709.929999999998</v>
      </c>
      <c r="F340" s="5"/>
      <c r="G340" s="5"/>
      <c r="H340" s="35">
        <f t="shared" si="22"/>
        <v>38</v>
      </c>
      <c r="I340" s="11" t="s">
        <v>724</v>
      </c>
      <c r="J340" s="41"/>
    </row>
    <row r="341" spans="1:10" s="11" customFormat="1" ht="30" customHeight="1">
      <c r="A341" s="177" t="s">
        <v>27</v>
      </c>
      <c r="B341" s="177"/>
      <c r="C341" s="177"/>
      <c r="D341" s="177"/>
      <c r="E341" s="177"/>
      <c r="F341" s="177"/>
      <c r="G341" s="2"/>
      <c r="H341" s="35"/>
      <c r="J341" s="12"/>
    </row>
    <row r="342" spans="1:10" s="11" customFormat="1" ht="21.75" customHeight="1">
      <c r="A342" s="6">
        <v>319</v>
      </c>
      <c r="B342" s="2">
        <v>8847</v>
      </c>
      <c r="C342" s="3" t="s">
        <v>700</v>
      </c>
      <c r="D342" s="4">
        <v>1.4</v>
      </c>
      <c r="E342" s="5">
        <f>E$12*D342</f>
        <v>2781.7999999999997</v>
      </c>
      <c r="F342" s="5"/>
      <c r="G342" s="5"/>
      <c r="H342" s="35">
        <f t="shared" si="22"/>
        <v>37</v>
      </c>
      <c r="I342" s="11" t="s">
        <v>725</v>
      </c>
      <c r="J342" s="12"/>
    </row>
    <row r="343" spans="1:9" s="10" customFormat="1" ht="21.75" customHeight="1">
      <c r="A343" s="6">
        <v>320</v>
      </c>
      <c r="B343" s="2">
        <v>8848</v>
      </c>
      <c r="C343" s="3" t="s">
        <v>241</v>
      </c>
      <c r="D343" s="8">
        <v>0.5</v>
      </c>
      <c r="E343" s="8">
        <f>E$13*D343</f>
        <v>309.79</v>
      </c>
      <c r="F343" s="5">
        <v>90</v>
      </c>
      <c r="G343" s="4"/>
      <c r="H343" s="35">
        <f t="shared" si="22"/>
        <v>32</v>
      </c>
      <c r="I343" s="11" t="s">
        <v>725</v>
      </c>
    </row>
    <row r="344" spans="1:9" s="10" customFormat="1" ht="21.75" customHeight="1">
      <c r="A344" s="6">
        <v>321</v>
      </c>
      <c r="B344" s="2">
        <v>8849</v>
      </c>
      <c r="C344" s="3" t="s">
        <v>640</v>
      </c>
      <c r="D344" s="8">
        <v>1.49</v>
      </c>
      <c r="E344" s="5">
        <f aca="true" t="shared" si="25" ref="E344:E372">E$12*D344</f>
        <v>2960.63</v>
      </c>
      <c r="F344" s="5"/>
      <c r="G344" s="5"/>
      <c r="H344" s="35">
        <f t="shared" si="22"/>
        <v>41</v>
      </c>
      <c r="I344" s="11" t="s">
        <v>725</v>
      </c>
    </row>
    <row r="345" spans="1:9" s="10" customFormat="1" ht="33" customHeight="1">
      <c r="A345" s="6">
        <v>322</v>
      </c>
      <c r="B345" s="2">
        <v>8850</v>
      </c>
      <c r="C345" s="3" t="s">
        <v>237</v>
      </c>
      <c r="D345" s="8">
        <v>6.01</v>
      </c>
      <c r="E345" s="5">
        <f t="shared" si="25"/>
        <v>11941.869999999999</v>
      </c>
      <c r="F345" s="5"/>
      <c r="G345" s="5"/>
      <c r="H345" s="35">
        <f t="shared" si="22"/>
        <v>59</v>
      </c>
      <c r="I345" s="11" t="s">
        <v>725</v>
      </c>
    </row>
    <row r="346" spans="1:9" s="10" customFormat="1" ht="21.75" customHeight="1">
      <c r="A346" s="6">
        <v>323</v>
      </c>
      <c r="B346" s="2">
        <v>8851</v>
      </c>
      <c r="C346" s="3" t="s">
        <v>238</v>
      </c>
      <c r="D346" s="8">
        <v>7.98</v>
      </c>
      <c r="E346" s="5">
        <f t="shared" si="25"/>
        <v>15856.26</v>
      </c>
      <c r="F346" s="5"/>
      <c r="G346" s="5"/>
      <c r="H346" s="35">
        <f t="shared" si="22"/>
        <v>27</v>
      </c>
      <c r="I346" s="11" t="s">
        <v>725</v>
      </c>
    </row>
    <row r="347" spans="1:9" s="10" customFormat="1" ht="33" customHeight="1">
      <c r="A347" s="6">
        <v>324</v>
      </c>
      <c r="B347" s="2">
        <v>8853</v>
      </c>
      <c r="C347" s="3" t="s">
        <v>420</v>
      </c>
      <c r="D347" s="8">
        <v>5.1</v>
      </c>
      <c r="E347" s="5">
        <f t="shared" si="25"/>
        <v>10133.699999999999</v>
      </c>
      <c r="F347" s="5"/>
      <c r="G347" s="5"/>
      <c r="H347" s="35">
        <f t="shared" si="22"/>
        <v>66</v>
      </c>
      <c r="I347" s="11" t="s">
        <v>725</v>
      </c>
    </row>
    <row r="348" spans="1:9" s="10" customFormat="1" ht="33" customHeight="1">
      <c r="A348" s="6">
        <v>325</v>
      </c>
      <c r="B348" s="2">
        <v>8854</v>
      </c>
      <c r="C348" s="3" t="s">
        <v>825</v>
      </c>
      <c r="D348" s="8">
        <v>3.24</v>
      </c>
      <c r="E348" s="5">
        <f t="shared" si="25"/>
        <v>6437.88</v>
      </c>
      <c r="F348" s="5"/>
      <c r="G348" s="5"/>
      <c r="H348" s="35">
        <f t="shared" si="22"/>
        <v>54</v>
      </c>
      <c r="I348" s="11" t="s">
        <v>725</v>
      </c>
    </row>
    <row r="349" spans="1:9" s="10" customFormat="1" ht="33" customHeight="1">
      <c r="A349" s="6">
        <v>326</v>
      </c>
      <c r="B349" s="2">
        <v>8855</v>
      </c>
      <c r="C349" s="3" t="s">
        <v>641</v>
      </c>
      <c r="D349" s="8">
        <v>0.75</v>
      </c>
      <c r="E349" s="5">
        <f t="shared" si="25"/>
        <v>1490.25</v>
      </c>
      <c r="F349" s="5"/>
      <c r="G349" s="5"/>
      <c r="H349" s="35">
        <f t="shared" si="22"/>
        <v>74</v>
      </c>
      <c r="I349" s="11" t="s">
        <v>725</v>
      </c>
    </row>
    <row r="350" spans="1:9" s="10" customFormat="1" ht="21.75" customHeight="1">
      <c r="A350" s="6">
        <v>327</v>
      </c>
      <c r="B350" s="2">
        <v>8856</v>
      </c>
      <c r="C350" s="3" t="s">
        <v>129</v>
      </c>
      <c r="D350" s="8">
        <v>1.14</v>
      </c>
      <c r="E350" s="5">
        <f t="shared" si="25"/>
        <v>2265.18</v>
      </c>
      <c r="F350" s="5"/>
      <c r="G350" s="5"/>
      <c r="H350" s="35">
        <f t="shared" si="22"/>
        <v>39</v>
      </c>
      <c r="I350" s="11" t="s">
        <v>725</v>
      </c>
    </row>
    <row r="351" spans="1:9" s="10" customFormat="1" ht="33.75" customHeight="1">
      <c r="A351" s="6">
        <v>328</v>
      </c>
      <c r="B351" s="2">
        <v>8858</v>
      </c>
      <c r="C351" s="3" t="s">
        <v>997</v>
      </c>
      <c r="D351" s="8">
        <v>1.58</v>
      </c>
      <c r="E351" s="5">
        <f t="shared" si="25"/>
        <v>3139.46</v>
      </c>
      <c r="F351" s="5"/>
      <c r="G351" s="5"/>
      <c r="H351" s="35">
        <f t="shared" si="22"/>
        <v>70</v>
      </c>
      <c r="I351" s="11" t="s">
        <v>725</v>
      </c>
    </row>
    <row r="352" spans="1:9" s="10" customFormat="1" ht="33" customHeight="1">
      <c r="A352" s="6">
        <v>329</v>
      </c>
      <c r="B352" s="2">
        <v>8859</v>
      </c>
      <c r="C352" s="3" t="s">
        <v>980</v>
      </c>
      <c r="D352" s="8">
        <v>3.24</v>
      </c>
      <c r="E352" s="5">
        <f t="shared" si="25"/>
        <v>6437.88</v>
      </c>
      <c r="F352" s="5"/>
      <c r="G352" s="5"/>
      <c r="H352" s="35">
        <f t="shared" si="22"/>
        <v>56</v>
      </c>
      <c r="I352" s="11" t="s">
        <v>725</v>
      </c>
    </row>
    <row r="353" spans="1:9" s="10" customFormat="1" ht="33" customHeight="1">
      <c r="A353" s="6">
        <v>330</v>
      </c>
      <c r="B353" s="2">
        <v>8861</v>
      </c>
      <c r="C353" s="3" t="s">
        <v>615</v>
      </c>
      <c r="D353" s="8">
        <v>2.37</v>
      </c>
      <c r="E353" s="5">
        <f t="shared" si="25"/>
        <v>4709.1900000000005</v>
      </c>
      <c r="F353" s="5"/>
      <c r="G353" s="5"/>
      <c r="H353" s="35">
        <f t="shared" si="22"/>
        <v>69</v>
      </c>
      <c r="I353" s="11" t="s">
        <v>725</v>
      </c>
    </row>
    <row r="354" spans="1:9" s="10" customFormat="1" ht="21.75" customHeight="1">
      <c r="A354" s="6">
        <v>331</v>
      </c>
      <c r="B354" s="2">
        <v>8862</v>
      </c>
      <c r="C354" s="51" t="s">
        <v>737</v>
      </c>
      <c r="D354" s="8">
        <v>1.36</v>
      </c>
      <c r="E354" s="5">
        <f t="shared" si="25"/>
        <v>2702.32</v>
      </c>
      <c r="F354" s="5"/>
      <c r="G354" s="5"/>
      <c r="H354" s="35">
        <f t="shared" si="22"/>
        <v>47</v>
      </c>
      <c r="I354" s="11" t="s">
        <v>725</v>
      </c>
    </row>
    <row r="355" spans="1:9" s="10" customFormat="1" ht="32.25" customHeight="1">
      <c r="A355" s="6">
        <v>332</v>
      </c>
      <c r="B355" s="2">
        <v>8863</v>
      </c>
      <c r="C355" s="51" t="s">
        <v>736</v>
      </c>
      <c r="D355" s="4">
        <v>0.88</v>
      </c>
      <c r="E355" s="5">
        <f t="shared" si="25"/>
        <v>1748.56</v>
      </c>
      <c r="F355" s="5"/>
      <c r="G355" s="5"/>
      <c r="H355" s="35">
        <f t="shared" si="22"/>
        <v>49</v>
      </c>
      <c r="I355" s="11" t="s">
        <v>725</v>
      </c>
    </row>
    <row r="356" spans="1:9" s="10" customFormat="1" ht="33" customHeight="1">
      <c r="A356" s="6">
        <v>333</v>
      </c>
      <c r="B356" s="2">
        <v>8864</v>
      </c>
      <c r="C356" s="51" t="s">
        <v>738</v>
      </c>
      <c r="D356" s="8">
        <v>1.95</v>
      </c>
      <c r="E356" s="5">
        <f t="shared" si="25"/>
        <v>3874.65</v>
      </c>
      <c r="F356" s="5"/>
      <c r="G356" s="5"/>
      <c r="H356" s="35">
        <f t="shared" si="22"/>
        <v>61</v>
      </c>
      <c r="I356" s="11" t="s">
        <v>725</v>
      </c>
    </row>
    <row r="357" spans="1:9" s="10" customFormat="1" ht="33" customHeight="1">
      <c r="A357" s="6">
        <v>334</v>
      </c>
      <c r="B357" s="2">
        <v>9148</v>
      </c>
      <c r="C357" s="1" t="s">
        <v>1122</v>
      </c>
      <c r="D357" s="8">
        <v>3.25</v>
      </c>
      <c r="E357" s="5">
        <f t="shared" si="25"/>
        <v>6457.75</v>
      </c>
      <c r="F357" s="5"/>
      <c r="G357" s="5"/>
      <c r="H357" s="35">
        <f t="shared" si="22"/>
        <v>71</v>
      </c>
      <c r="I357" s="11" t="s">
        <v>725</v>
      </c>
    </row>
    <row r="358" spans="1:9" s="10" customFormat="1" ht="21.75" customHeight="1">
      <c r="A358" s="6">
        <v>335</v>
      </c>
      <c r="B358" s="2">
        <v>8865</v>
      </c>
      <c r="C358" s="3" t="s">
        <v>717</v>
      </c>
      <c r="D358" s="8">
        <v>1.2</v>
      </c>
      <c r="E358" s="5">
        <f t="shared" si="25"/>
        <v>2384.4</v>
      </c>
      <c r="F358" s="8"/>
      <c r="G358" s="8"/>
      <c r="H358" s="35">
        <f t="shared" si="22"/>
        <v>46</v>
      </c>
      <c r="I358" s="11" t="s">
        <v>725</v>
      </c>
    </row>
    <row r="359" spans="1:9" s="10" customFormat="1" ht="21.75" customHeight="1">
      <c r="A359" s="6">
        <v>336</v>
      </c>
      <c r="B359" s="2">
        <v>9161</v>
      </c>
      <c r="C359" s="1" t="s">
        <v>1168</v>
      </c>
      <c r="D359" s="8">
        <v>6.06</v>
      </c>
      <c r="E359" s="5">
        <f t="shared" si="25"/>
        <v>12041.22</v>
      </c>
      <c r="F359" s="8"/>
      <c r="G359" s="8"/>
      <c r="H359" s="35"/>
      <c r="I359" s="11"/>
    </row>
    <row r="360" spans="1:9" s="10" customFormat="1" ht="21.75" customHeight="1">
      <c r="A360" s="6">
        <v>337</v>
      </c>
      <c r="B360" s="2">
        <v>8866</v>
      </c>
      <c r="C360" s="3" t="s">
        <v>981</v>
      </c>
      <c r="D360" s="8">
        <v>0.91</v>
      </c>
      <c r="E360" s="5">
        <f t="shared" si="25"/>
        <v>1808.17</v>
      </c>
      <c r="F360" s="5"/>
      <c r="G360" s="5"/>
      <c r="H360" s="35">
        <f t="shared" si="22"/>
        <v>47</v>
      </c>
      <c r="I360" s="11" t="s">
        <v>725</v>
      </c>
    </row>
    <row r="361" spans="1:9" s="10" customFormat="1" ht="33" customHeight="1">
      <c r="A361" s="6">
        <v>338</v>
      </c>
      <c r="B361" s="2">
        <v>8867</v>
      </c>
      <c r="C361" s="3" t="s">
        <v>643</v>
      </c>
      <c r="D361" s="8">
        <v>0.38</v>
      </c>
      <c r="E361" s="5">
        <f t="shared" si="25"/>
        <v>755.0600000000001</v>
      </c>
      <c r="F361" s="5"/>
      <c r="G361" s="5"/>
      <c r="H361" s="35">
        <f t="shared" si="22"/>
        <v>51</v>
      </c>
      <c r="I361" s="11" t="s">
        <v>725</v>
      </c>
    </row>
    <row r="362" spans="1:9" s="10" customFormat="1" ht="33" customHeight="1">
      <c r="A362" s="6">
        <v>339</v>
      </c>
      <c r="B362" s="2">
        <v>8869</v>
      </c>
      <c r="C362" s="3" t="s">
        <v>644</v>
      </c>
      <c r="D362" s="8">
        <v>0.91</v>
      </c>
      <c r="E362" s="5">
        <f t="shared" si="25"/>
        <v>1808.17</v>
      </c>
      <c r="F362" s="9"/>
      <c r="G362" s="9"/>
      <c r="H362" s="35">
        <f t="shared" si="22"/>
        <v>74</v>
      </c>
      <c r="I362" s="11" t="s">
        <v>725</v>
      </c>
    </row>
    <row r="363" spans="1:9" s="10" customFormat="1" ht="33" customHeight="1">
      <c r="A363" s="6">
        <v>340</v>
      </c>
      <c r="B363" s="2">
        <v>8870</v>
      </c>
      <c r="C363" s="3" t="s">
        <v>616</v>
      </c>
      <c r="D363" s="8">
        <v>0.88</v>
      </c>
      <c r="E363" s="5">
        <f t="shared" si="25"/>
        <v>1748.56</v>
      </c>
      <c r="F363" s="5"/>
      <c r="G363" s="5"/>
      <c r="H363" s="35">
        <f t="shared" si="22"/>
        <v>64</v>
      </c>
      <c r="I363" s="11" t="s">
        <v>725</v>
      </c>
    </row>
    <row r="364" spans="1:9" s="10" customFormat="1" ht="21.75" customHeight="1">
      <c r="A364" s="6">
        <v>341</v>
      </c>
      <c r="B364" s="2">
        <v>8871</v>
      </c>
      <c r="C364" s="3" t="s">
        <v>254</v>
      </c>
      <c r="D364" s="8">
        <v>0.69</v>
      </c>
      <c r="E364" s="5">
        <f t="shared" si="25"/>
        <v>1371.03</v>
      </c>
      <c r="F364" s="5"/>
      <c r="G364" s="5"/>
      <c r="H364" s="35">
        <f t="shared" si="22"/>
        <v>28</v>
      </c>
      <c r="I364" s="11" t="s">
        <v>725</v>
      </c>
    </row>
    <row r="365" spans="1:9" s="10" customFormat="1" ht="21.75" customHeight="1">
      <c r="A365" s="6">
        <v>342</v>
      </c>
      <c r="B365" s="2">
        <v>8872</v>
      </c>
      <c r="C365" s="3" t="s">
        <v>760</v>
      </c>
      <c r="D365" s="8">
        <v>0.73</v>
      </c>
      <c r="E365" s="5">
        <f t="shared" si="25"/>
        <v>1450.51</v>
      </c>
      <c r="F365" s="5"/>
      <c r="G365" s="5"/>
      <c r="H365" s="35">
        <f t="shared" si="22"/>
        <v>32</v>
      </c>
      <c r="I365" s="11" t="s">
        <v>725</v>
      </c>
    </row>
    <row r="366" spans="1:9" s="10" customFormat="1" ht="21.75" customHeight="1">
      <c r="A366" s="6">
        <v>343</v>
      </c>
      <c r="B366" s="2">
        <v>8873</v>
      </c>
      <c r="C366" s="3" t="s">
        <v>617</v>
      </c>
      <c r="D366" s="8">
        <v>0.95</v>
      </c>
      <c r="E366" s="5">
        <f t="shared" si="25"/>
        <v>1887.6499999999999</v>
      </c>
      <c r="F366" s="5"/>
      <c r="G366" s="5"/>
      <c r="H366" s="35">
        <f t="shared" si="22"/>
        <v>43</v>
      </c>
      <c r="I366" s="11" t="s">
        <v>725</v>
      </c>
    </row>
    <row r="367" spans="1:10" s="11" customFormat="1" ht="21.75" customHeight="1">
      <c r="A367" s="6">
        <v>344</v>
      </c>
      <c r="B367" s="2">
        <v>8874</v>
      </c>
      <c r="C367" s="3" t="s">
        <v>243</v>
      </c>
      <c r="D367" s="8">
        <v>1.2</v>
      </c>
      <c r="E367" s="9">
        <f t="shared" si="25"/>
        <v>2384.4</v>
      </c>
      <c r="F367" s="8"/>
      <c r="G367" s="8"/>
      <c r="H367" s="35">
        <f t="shared" si="22"/>
        <v>23</v>
      </c>
      <c r="I367" s="11" t="s">
        <v>725</v>
      </c>
      <c r="J367" s="12"/>
    </row>
    <row r="368" spans="1:9" s="10" customFormat="1" ht="30.75" customHeight="1">
      <c r="A368" s="6">
        <v>345</v>
      </c>
      <c r="B368" s="2">
        <v>8875</v>
      </c>
      <c r="C368" s="3" t="s">
        <v>223</v>
      </c>
      <c r="D368" s="8">
        <v>0.86</v>
      </c>
      <c r="E368" s="5">
        <f t="shared" si="25"/>
        <v>1708.82</v>
      </c>
      <c r="F368" s="5"/>
      <c r="G368" s="5"/>
      <c r="H368" s="35">
        <f t="shared" si="22"/>
        <v>51</v>
      </c>
      <c r="I368" s="11" t="s">
        <v>725</v>
      </c>
    </row>
    <row r="369" spans="1:9" s="10" customFormat="1" ht="33" customHeight="1">
      <c r="A369" s="6">
        <v>346</v>
      </c>
      <c r="B369" s="2">
        <v>8876</v>
      </c>
      <c r="C369" s="3" t="s">
        <v>998</v>
      </c>
      <c r="D369" s="8">
        <v>1.01</v>
      </c>
      <c r="E369" s="5">
        <f t="shared" si="25"/>
        <v>2006.8700000000001</v>
      </c>
      <c r="F369" s="5"/>
      <c r="G369" s="5"/>
      <c r="H369" s="35">
        <f t="shared" si="22"/>
        <v>64</v>
      </c>
      <c r="I369" s="11" t="s">
        <v>725</v>
      </c>
    </row>
    <row r="370" spans="1:9" s="10" customFormat="1" ht="21.75" customHeight="1">
      <c r="A370" s="6">
        <v>347</v>
      </c>
      <c r="B370" s="2">
        <v>8877</v>
      </c>
      <c r="C370" s="3" t="s">
        <v>177</v>
      </c>
      <c r="D370" s="8">
        <v>1.11</v>
      </c>
      <c r="E370" s="5">
        <f t="shared" si="25"/>
        <v>2205.57</v>
      </c>
      <c r="F370" s="5"/>
      <c r="G370" s="5"/>
      <c r="H370" s="35">
        <f aca="true" t="shared" si="26" ref="H370:H434">LEN(C370)+LEN(B370)</f>
        <v>38</v>
      </c>
      <c r="I370" s="11" t="s">
        <v>725</v>
      </c>
    </row>
    <row r="371" spans="1:9" s="10" customFormat="1" ht="21.75" customHeight="1">
      <c r="A371" s="6">
        <v>348</v>
      </c>
      <c r="B371" s="2">
        <v>8879</v>
      </c>
      <c r="C371" s="3" t="s">
        <v>642</v>
      </c>
      <c r="D371" s="8">
        <v>2.5</v>
      </c>
      <c r="E371" s="5">
        <f t="shared" si="25"/>
        <v>4967.5</v>
      </c>
      <c r="F371" s="5"/>
      <c r="G371" s="5"/>
      <c r="H371" s="35">
        <f t="shared" si="26"/>
        <v>49</v>
      </c>
      <c r="I371" s="11" t="s">
        <v>725</v>
      </c>
    </row>
    <row r="372" spans="1:9" s="10" customFormat="1" ht="21.75" customHeight="1">
      <c r="A372" s="6">
        <v>349</v>
      </c>
      <c r="B372" s="2">
        <v>8881</v>
      </c>
      <c r="C372" s="3" t="s">
        <v>982</v>
      </c>
      <c r="D372" s="8">
        <v>7.98</v>
      </c>
      <c r="E372" s="5">
        <f t="shared" si="25"/>
        <v>15856.26</v>
      </c>
      <c r="F372" s="5"/>
      <c r="G372" s="5"/>
      <c r="H372" s="35">
        <f t="shared" si="26"/>
        <v>25</v>
      </c>
      <c r="I372" s="11" t="s">
        <v>725</v>
      </c>
    </row>
    <row r="373" spans="1:10" s="46" customFormat="1" ht="21.75" customHeight="1">
      <c r="A373" s="178" t="s">
        <v>1104</v>
      </c>
      <c r="B373" s="179"/>
      <c r="C373" s="179"/>
      <c r="D373" s="179"/>
      <c r="E373" s="179"/>
      <c r="F373" s="180"/>
      <c r="G373" s="2"/>
      <c r="H373" s="35"/>
      <c r="J373" s="12"/>
    </row>
    <row r="374" spans="1:10" s="46" customFormat="1" ht="21.75" customHeight="1">
      <c r="A374" s="6">
        <v>350</v>
      </c>
      <c r="B374" s="2">
        <v>8882</v>
      </c>
      <c r="C374" s="3" t="s">
        <v>125</v>
      </c>
      <c r="D374" s="6">
        <v>2.25</v>
      </c>
      <c r="E374" s="5">
        <f aca="true" t="shared" si="27" ref="E374:E396">E$12*D374</f>
        <v>4470.75</v>
      </c>
      <c r="F374" s="2"/>
      <c r="G374" s="13" t="s">
        <v>1045</v>
      </c>
      <c r="H374" s="35">
        <f t="shared" si="26"/>
        <v>44</v>
      </c>
      <c r="I374" s="46" t="s">
        <v>726</v>
      </c>
      <c r="J374" s="12"/>
    </row>
    <row r="375" spans="1:10" s="46" customFormat="1" ht="24" customHeight="1">
      <c r="A375" s="6">
        <v>351</v>
      </c>
      <c r="B375" s="2">
        <v>8883</v>
      </c>
      <c r="C375" s="3" t="s">
        <v>646</v>
      </c>
      <c r="D375" s="6">
        <v>4.18</v>
      </c>
      <c r="E375" s="5">
        <f t="shared" si="27"/>
        <v>8305.66</v>
      </c>
      <c r="F375" s="2"/>
      <c r="G375" s="13" t="s">
        <v>1046</v>
      </c>
      <c r="H375" s="35">
        <f t="shared" si="26"/>
        <v>39</v>
      </c>
      <c r="I375" s="46" t="s">
        <v>726</v>
      </c>
      <c r="J375" s="12"/>
    </row>
    <row r="376" spans="1:10" s="46" customFormat="1" ht="30">
      <c r="A376" s="6">
        <v>352</v>
      </c>
      <c r="B376" s="2">
        <v>8884</v>
      </c>
      <c r="C376" s="3" t="s">
        <v>647</v>
      </c>
      <c r="D376" s="6">
        <v>5.11</v>
      </c>
      <c r="E376" s="5">
        <f t="shared" si="27"/>
        <v>10153.570000000002</v>
      </c>
      <c r="F376" s="2"/>
      <c r="G376" s="13" t="s">
        <v>1046</v>
      </c>
      <c r="H376" s="35">
        <f t="shared" si="26"/>
        <v>58</v>
      </c>
      <c r="I376" s="46" t="s">
        <v>726</v>
      </c>
      <c r="J376" s="12"/>
    </row>
    <row r="377" spans="1:10" s="46" customFormat="1" ht="33" customHeight="1">
      <c r="A377" s="6">
        <v>353</v>
      </c>
      <c r="B377" s="2">
        <v>8885</v>
      </c>
      <c r="C377" s="3" t="s">
        <v>645</v>
      </c>
      <c r="D377" s="6">
        <v>5.51</v>
      </c>
      <c r="E377" s="5">
        <f t="shared" si="27"/>
        <v>10948.369999999999</v>
      </c>
      <c r="F377" s="2"/>
      <c r="G377" s="13" t="s">
        <v>1046</v>
      </c>
      <c r="H377" s="35">
        <f t="shared" si="26"/>
        <v>51</v>
      </c>
      <c r="I377" s="46" t="s">
        <v>726</v>
      </c>
      <c r="J377" s="12"/>
    </row>
    <row r="378" spans="1:10" s="46" customFormat="1" ht="29.25" customHeight="1">
      <c r="A378" s="6">
        <v>354</v>
      </c>
      <c r="B378" s="2">
        <v>8886</v>
      </c>
      <c r="C378" s="3" t="s">
        <v>648</v>
      </c>
      <c r="D378" s="6">
        <v>9.5</v>
      </c>
      <c r="E378" s="5">
        <f t="shared" si="27"/>
        <v>18876.5</v>
      </c>
      <c r="F378" s="2"/>
      <c r="G378" s="13" t="s">
        <v>1047</v>
      </c>
      <c r="H378" s="35">
        <f t="shared" si="26"/>
        <v>58</v>
      </c>
      <c r="I378" s="46" t="s">
        <v>726</v>
      </c>
      <c r="J378" s="12"/>
    </row>
    <row r="379" spans="1:10" s="46" customFormat="1" ht="153" customHeight="1">
      <c r="A379" s="6">
        <v>355</v>
      </c>
      <c r="B379" s="2">
        <v>8888</v>
      </c>
      <c r="C379" s="3" t="s">
        <v>274</v>
      </c>
      <c r="D379" s="6">
        <v>7.55</v>
      </c>
      <c r="E379" s="5">
        <f t="shared" si="27"/>
        <v>15001.85</v>
      </c>
      <c r="F379" s="2"/>
      <c r="G379" s="13" t="s">
        <v>1103</v>
      </c>
      <c r="H379" s="35">
        <f t="shared" si="26"/>
        <v>29</v>
      </c>
      <c r="I379" s="46" t="s">
        <v>726</v>
      </c>
      <c r="J379" s="12"/>
    </row>
    <row r="380" spans="1:10" s="46" customFormat="1" ht="21.75" customHeight="1">
      <c r="A380" s="6">
        <v>356</v>
      </c>
      <c r="B380" s="2">
        <v>8890</v>
      </c>
      <c r="C380" s="3" t="s">
        <v>649</v>
      </c>
      <c r="D380" s="6">
        <v>2.59</v>
      </c>
      <c r="E380" s="5">
        <f t="shared" si="27"/>
        <v>5146.33</v>
      </c>
      <c r="F380" s="2"/>
      <c r="G380" s="13" t="s">
        <v>1048</v>
      </c>
      <c r="H380" s="35">
        <f t="shared" si="26"/>
        <v>54</v>
      </c>
      <c r="I380" s="46" t="s">
        <v>726</v>
      </c>
      <c r="J380" s="12"/>
    </row>
    <row r="381" spans="1:11" s="46" customFormat="1" ht="34.5" customHeight="1">
      <c r="A381" s="6">
        <v>357</v>
      </c>
      <c r="B381" s="2">
        <v>9119</v>
      </c>
      <c r="C381" s="1" t="s">
        <v>1145</v>
      </c>
      <c r="D381" s="4">
        <v>2.59</v>
      </c>
      <c r="E381" s="5">
        <f t="shared" si="27"/>
        <v>5146.33</v>
      </c>
      <c r="F381" s="2"/>
      <c r="G381" s="13"/>
      <c r="H381" s="35">
        <f aca="true" t="shared" si="28" ref="H381:H396">LEN(C381)+LEN(B381)</f>
        <v>56</v>
      </c>
      <c r="I381" s="46" t="s">
        <v>726</v>
      </c>
      <c r="J381" s="12"/>
      <c r="K381" s="35" t="s">
        <v>1152</v>
      </c>
    </row>
    <row r="382" spans="1:10" s="46" customFormat="1" ht="21.75" customHeight="1">
      <c r="A382" s="6">
        <v>358</v>
      </c>
      <c r="B382" s="2">
        <v>8891</v>
      </c>
      <c r="C382" s="3" t="s">
        <v>732</v>
      </c>
      <c r="D382" s="6">
        <v>10.5</v>
      </c>
      <c r="E382" s="5">
        <f t="shared" si="27"/>
        <v>20863.5</v>
      </c>
      <c r="F382" s="2"/>
      <c r="G382" s="13" t="s">
        <v>1049</v>
      </c>
      <c r="H382" s="35">
        <f t="shared" si="28"/>
        <v>25</v>
      </c>
      <c r="I382" s="46" t="s">
        <v>726</v>
      </c>
      <c r="J382" s="12"/>
    </row>
    <row r="383" spans="1:10" s="46" customFormat="1" ht="60.75" customHeight="1">
      <c r="A383" s="6">
        <v>359</v>
      </c>
      <c r="B383" s="2">
        <v>8893</v>
      </c>
      <c r="C383" s="52" t="s">
        <v>176</v>
      </c>
      <c r="D383" s="6">
        <v>0.59</v>
      </c>
      <c r="E383" s="5">
        <f t="shared" si="27"/>
        <v>1172.33</v>
      </c>
      <c r="F383" s="2"/>
      <c r="G383" s="13" t="s">
        <v>1050</v>
      </c>
      <c r="H383" s="35">
        <f t="shared" si="28"/>
        <v>28</v>
      </c>
      <c r="I383" s="46" t="s">
        <v>726</v>
      </c>
      <c r="J383" s="12"/>
    </row>
    <row r="384" spans="1:10" s="46" customFormat="1" ht="64.5" customHeight="1">
      <c r="A384" s="6">
        <v>360</v>
      </c>
      <c r="B384" s="2">
        <v>8894</v>
      </c>
      <c r="C384" s="3" t="s">
        <v>102</v>
      </c>
      <c r="D384" s="6">
        <v>0.96</v>
      </c>
      <c r="E384" s="5">
        <f t="shared" si="27"/>
        <v>1907.52</v>
      </c>
      <c r="F384" s="2"/>
      <c r="G384" s="13" t="s">
        <v>1050</v>
      </c>
      <c r="H384" s="35">
        <f t="shared" si="28"/>
        <v>29</v>
      </c>
      <c r="I384" s="46" t="s">
        <v>726</v>
      </c>
      <c r="J384" s="12"/>
    </row>
    <row r="385" spans="1:10" s="46" customFormat="1" ht="18" customHeight="1">
      <c r="A385" s="6">
        <v>361</v>
      </c>
      <c r="B385" s="2">
        <v>8895</v>
      </c>
      <c r="C385" s="3" t="s">
        <v>103</v>
      </c>
      <c r="D385" s="6">
        <v>1.51</v>
      </c>
      <c r="E385" s="5">
        <f t="shared" si="27"/>
        <v>3000.37</v>
      </c>
      <c r="F385" s="2"/>
      <c r="G385" s="13" t="s">
        <v>1051</v>
      </c>
      <c r="H385" s="35">
        <f t="shared" si="28"/>
        <v>27</v>
      </c>
      <c r="I385" s="46" t="s">
        <v>726</v>
      </c>
      <c r="J385" s="12"/>
    </row>
    <row r="386" spans="1:10" s="46" customFormat="1" ht="30">
      <c r="A386" s="6">
        <v>362</v>
      </c>
      <c r="B386" s="2">
        <v>8896</v>
      </c>
      <c r="C386" s="39" t="s">
        <v>287</v>
      </c>
      <c r="D386" s="6">
        <v>3.78</v>
      </c>
      <c r="E386" s="5">
        <f t="shared" si="27"/>
        <v>7510.86</v>
      </c>
      <c r="F386" s="2"/>
      <c r="G386" s="13" t="s">
        <v>1051</v>
      </c>
      <c r="H386" s="35">
        <f t="shared" si="28"/>
        <v>47</v>
      </c>
      <c r="I386" s="46" t="s">
        <v>726</v>
      </c>
      <c r="J386" s="12"/>
    </row>
    <row r="387" spans="1:10" s="46" customFormat="1" ht="21.75" customHeight="1">
      <c r="A387" s="6">
        <v>363</v>
      </c>
      <c r="B387" s="2">
        <v>8897</v>
      </c>
      <c r="C387" s="3" t="s">
        <v>175</v>
      </c>
      <c r="D387" s="6">
        <v>9.63</v>
      </c>
      <c r="E387" s="5">
        <f t="shared" si="27"/>
        <v>19134.81</v>
      </c>
      <c r="F387" s="2"/>
      <c r="G387" s="13" t="s">
        <v>1047</v>
      </c>
      <c r="H387" s="35">
        <f t="shared" si="28"/>
        <v>23</v>
      </c>
      <c r="I387" s="46" t="s">
        <v>726</v>
      </c>
      <c r="J387" s="12"/>
    </row>
    <row r="388" spans="1:10" s="46" customFormat="1" ht="63" customHeight="1">
      <c r="A388" s="6">
        <v>364</v>
      </c>
      <c r="B388" s="2">
        <v>8898</v>
      </c>
      <c r="C388" s="3" t="s">
        <v>104</v>
      </c>
      <c r="D388" s="6">
        <v>2.25</v>
      </c>
      <c r="E388" s="5">
        <f t="shared" si="27"/>
        <v>4470.75</v>
      </c>
      <c r="F388" s="2"/>
      <c r="G388" s="13" t="s">
        <v>1052</v>
      </c>
      <c r="H388" s="35">
        <f t="shared" si="28"/>
        <v>45</v>
      </c>
      <c r="I388" s="46" t="s">
        <v>726</v>
      </c>
      <c r="J388" s="12"/>
    </row>
    <row r="389" spans="1:10" s="46" customFormat="1" ht="37.5" customHeight="1">
      <c r="A389" s="6">
        <v>365</v>
      </c>
      <c r="B389" s="2">
        <v>8899</v>
      </c>
      <c r="C389" s="3" t="s">
        <v>142</v>
      </c>
      <c r="D389" s="6">
        <v>6.7</v>
      </c>
      <c r="E389" s="5">
        <f t="shared" si="27"/>
        <v>13312.9</v>
      </c>
      <c r="F389" s="2"/>
      <c r="G389" s="13" t="s">
        <v>1053</v>
      </c>
      <c r="H389" s="35">
        <f t="shared" si="28"/>
        <v>91</v>
      </c>
      <c r="I389" s="46" t="s">
        <v>726</v>
      </c>
      <c r="J389" s="12"/>
    </row>
    <row r="390" spans="1:10" s="46" customFormat="1" ht="28.5" customHeight="1">
      <c r="A390" s="6">
        <v>366</v>
      </c>
      <c r="B390" s="2">
        <v>8900</v>
      </c>
      <c r="C390" s="3" t="s">
        <v>141</v>
      </c>
      <c r="D390" s="6">
        <v>7.6</v>
      </c>
      <c r="E390" s="5">
        <f t="shared" si="27"/>
        <v>15101.199999999999</v>
      </c>
      <c r="F390" s="2"/>
      <c r="G390" s="13" t="s">
        <v>1053</v>
      </c>
      <c r="H390" s="35">
        <f t="shared" si="28"/>
        <v>49</v>
      </c>
      <c r="I390" s="46" t="s">
        <v>726</v>
      </c>
      <c r="J390" s="12"/>
    </row>
    <row r="391" spans="1:10" s="46" customFormat="1" ht="21" customHeight="1">
      <c r="A391" s="6">
        <v>367</v>
      </c>
      <c r="B391" s="2">
        <v>8901</v>
      </c>
      <c r="C391" s="3" t="s">
        <v>224</v>
      </c>
      <c r="D391" s="6">
        <v>0.51</v>
      </c>
      <c r="E391" s="5">
        <f t="shared" si="27"/>
        <v>1013.37</v>
      </c>
      <c r="F391" s="2"/>
      <c r="G391" s="13" t="s">
        <v>1054</v>
      </c>
      <c r="H391" s="35">
        <f t="shared" si="28"/>
        <v>27</v>
      </c>
      <c r="I391" s="46" t="s">
        <v>726</v>
      </c>
      <c r="J391" s="12"/>
    </row>
    <row r="392" spans="1:10" s="46" customFormat="1" ht="77.25" customHeight="1">
      <c r="A392" s="6">
        <v>368</v>
      </c>
      <c r="B392" s="2">
        <v>8902</v>
      </c>
      <c r="C392" s="3" t="s">
        <v>826</v>
      </c>
      <c r="D392" s="6">
        <v>1.56</v>
      </c>
      <c r="E392" s="5">
        <f t="shared" si="27"/>
        <v>3099.7200000000003</v>
      </c>
      <c r="F392" s="2"/>
      <c r="G392" s="13" t="s">
        <v>1055</v>
      </c>
      <c r="H392" s="35">
        <f t="shared" si="28"/>
        <v>13</v>
      </c>
      <c r="I392" s="46" t="s">
        <v>726</v>
      </c>
      <c r="J392" s="12"/>
    </row>
    <row r="393" spans="1:10" s="46" customFormat="1" ht="18" customHeight="1">
      <c r="A393" s="6">
        <v>369</v>
      </c>
      <c r="B393" s="2">
        <v>8903</v>
      </c>
      <c r="C393" s="3" t="s">
        <v>225</v>
      </c>
      <c r="D393" s="6">
        <v>7.1</v>
      </c>
      <c r="E393" s="5">
        <f t="shared" si="27"/>
        <v>14107.699999999999</v>
      </c>
      <c r="F393" s="2"/>
      <c r="G393" s="13" t="s">
        <v>1051</v>
      </c>
      <c r="H393" s="35">
        <f t="shared" si="28"/>
        <v>38</v>
      </c>
      <c r="I393" s="46" t="s">
        <v>726</v>
      </c>
      <c r="J393" s="12"/>
    </row>
    <row r="394" spans="1:10" s="46" customFormat="1" ht="19.5" customHeight="1">
      <c r="A394" s="6">
        <v>370</v>
      </c>
      <c r="B394" s="2">
        <v>8910</v>
      </c>
      <c r="C394" s="3" t="s">
        <v>226</v>
      </c>
      <c r="D394" s="6">
        <v>6</v>
      </c>
      <c r="E394" s="5">
        <f t="shared" si="27"/>
        <v>11922</v>
      </c>
      <c r="F394" s="2"/>
      <c r="G394" s="13" t="s">
        <v>1056</v>
      </c>
      <c r="H394" s="35">
        <f t="shared" si="28"/>
        <v>34</v>
      </c>
      <c r="I394" s="46" t="s">
        <v>726</v>
      </c>
      <c r="J394" s="12"/>
    </row>
    <row r="395" spans="1:10" s="46" customFormat="1" ht="19.5" customHeight="1">
      <c r="A395" s="6">
        <v>371</v>
      </c>
      <c r="B395" s="2">
        <v>8912</v>
      </c>
      <c r="C395" s="3" t="s">
        <v>652</v>
      </c>
      <c r="D395" s="6">
        <v>8.85</v>
      </c>
      <c r="E395" s="5">
        <f t="shared" si="27"/>
        <v>17584.95</v>
      </c>
      <c r="F395" s="2"/>
      <c r="G395" s="13" t="s">
        <v>1056</v>
      </c>
      <c r="H395" s="35">
        <f t="shared" si="28"/>
        <v>44</v>
      </c>
      <c r="I395" s="46" t="s">
        <v>726</v>
      </c>
      <c r="J395" s="12"/>
    </row>
    <row r="396" spans="1:10" s="46" customFormat="1" ht="30">
      <c r="A396" s="6">
        <v>372</v>
      </c>
      <c r="B396" s="2">
        <v>8913</v>
      </c>
      <c r="C396" s="3" t="s">
        <v>651</v>
      </c>
      <c r="D396" s="6">
        <v>8.85</v>
      </c>
      <c r="E396" s="5">
        <f t="shared" si="27"/>
        <v>17584.95</v>
      </c>
      <c r="F396" s="2"/>
      <c r="G396" s="13" t="s">
        <v>1056</v>
      </c>
      <c r="H396" s="35">
        <f t="shared" si="28"/>
        <v>54</v>
      </c>
      <c r="I396" s="46" t="s">
        <v>726</v>
      </c>
      <c r="J396" s="12"/>
    </row>
    <row r="397" spans="1:10" s="11" customFormat="1" ht="30" customHeight="1">
      <c r="A397" s="177" t="s">
        <v>29</v>
      </c>
      <c r="B397" s="177"/>
      <c r="C397" s="177"/>
      <c r="D397" s="177"/>
      <c r="E397" s="177"/>
      <c r="F397" s="177"/>
      <c r="G397" s="2"/>
      <c r="H397" s="35"/>
      <c r="J397" s="12"/>
    </row>
    <row r="398" spans="1:10" s="25" customFormat="1" ht="34.5" customHeight="1">
      <c r="A398" s="6">
        <v>373</v>
      </c>
      <c r="B398" s="2">
        <v>8914</v>
      </c>
      <c r="C398" s="3" t="s">
        <v>565</v>
      </c>
      <c r="D398" s="8">
        <v>1.8</v>
      </c>
      <c r="E398" s="9">
        <f aca="true" t="shared" si="29" ref="E398:E461">E$12*D398</f>
        <v>3576.6</v>
      </c>
      <c r="F398" s="9"/>
      <c r="G398" s="3" t="s">
        <v>1009</v>
      </c>
      <c r="H398" s="35">
        <f t="shared" si="26"/>
        <v>30</v>
      </c>
      <c r="I398" s="11" t="s">
        <v>727</v>
      </c>
      <c r="J398" s="10"/>
    </row>
    <row r="399" spans="1:9" s="10" customFormat="1" ht="45">
      <c r="A399" s="6">
        <v>374</v>
      </c>
      <c r="B399" s="2">
        <v>8915</v>
      </c>
      <c r="C399" s="3" t="s">
        <v>1231</v>
      </c>
      <c r="D399" s="8">
        <v>3.7</v>
      </c>
      <c r="E399" s="5">
        <f t="shared" si="29"/>
        <v>7351.900000000001</v>
      </c>
      <c r="F399" s="5"/>
      <c r="G399" s="3" t="s">
        <v>1010</v>
      </c>
      <c r="H399" s="35">
        <f t="shared" si="26"/>
        <v>37</v>
      </c>
      <c r="I399" s="11" t="s">
        <v>727</v>
      </c>
    </row>
    <row r="400" spans="1:10" s="11" customFormat="1" ht="41.25" customHeight="1">
      <c r="A400" s="6">
        <v>375</v>
      </c>
      <c r="B400" s="2">
        <v>8916</v>
      </c>
      <c r="C400" s="3" t="s">
        <v>1232</v>
      </c>
      <c r="D400" s="8">
        <v>0.6</v>
      </c>
      <c r="E400" s="5">
        <f t="shared" si="29"/>
        <v>1192.2</v>
      </c>
      <c r="F400" s="8"/>
      <c r="G400" s="3" t="s">
        <v>1011</v>
      </c>
      <c r="H400" s="35">
        <f t="shared" si="26"/>
        <v>43</v>
      </c>
      <c r="I400" s="11" t="s">
        <v>727</v>
      </c>
      <c r="J400" s="12"/>
    </row>
    <row r="401" spans="1:9" s="10" customFormat="1" ht="75">
      <c r="A401" s="6">
        <v>376</v>
      </c>
      <c r="B401" s="2">
        <v>8917</v>
      </c>
      <c r="C401" s="3" t="s">
        <v>742</v>
      </c>
      <c r="D401" s="8">
        <v>5.7</v>
      </c>
      <c r="E401" s="5">
        <f t="shared" si="29"/>
        <v>11325.9</v>
      </c>
      <c r="F401" s="9"/>
      <c r="G401" s="3" t="s">
        <v>1012</v>
      </c>
      <c r="H401" s="35">
        <f t="shared" si="26"/>
        <v>58</v>
      </c>
      <c r="I401" s="11" t="s">
        <v>727</v>
      </c>
    </row>
    <row r="402" spans="1:9" s="10" customFormat="1" ht="15">
      <c r="A402" s="6">
        <v>377</v>
      </c>
      <c r="B402" s="2">
        <v>8921</v>
      </c>
      <c r="C402" s="3" t="s">
        <v>657</v>
      </c>
      <c r="D402" s="8">
        <v>1.2</v>
      </c>
      <c r="E402" s="5">
        <f t="shared" si="29"/>
        <v>2384.4</v>
      </c>
      <c r="F402" s="5"/>
      <c r="G402" s="3" t="s">
        <v>1013</v>
      </c>
      <c r="H402" s="35">
        <f t="shared" si="26"/>
        <v>32</v>
      </c>
      <c r="I402" s="11" t="s">
        <v>727</v>
      </c>
    </row>
    <row r="403" spans="1:9" s="12" customFormat="1" ht="15">
      <c r="A403" s="6">
        <v>378</v>
      </c>
      <c r="B403" s="2">
        <v>8922</v>
      </c>
      <c r="C403" s="3" t="s">
        <v>688</v>
      </c>
      <c r="D403" s="8">
        <v>5.4</v>
      </c>
      <c r="E403" s="5">
        <f t="shared" si="29"/>
        <v>10729.800000000001</v>
      </c>
      <c r="F403" s="5"/>
      <c r="G403" s="3" t="s">
        <v>1014</v>
      </c>
      <c r="H403" s="35">
        <f t="shared" si="26"/>
        <v>44</v>
      </c>
      <c r="I403" s="11" t="s">
        <v>727</v>
      </c>
    </row>
    <row r="404" spans="1:9" s="12" customFormat="1" ht="30">
      <c r="A404" s="6">
        <v>379</v>
      </c>
      <c r="B404" s="2">
        <v>8923</v>
      </c>
      <c r="C404" s="3" t="s">
        <v>743</v>
      </c>
      <c r="D404" s="8">
        <v>3</v>
      </c>
      <c r="E404" s="5">
        <f t="shared" si="29"/>
        <v>5961</v>
      </c>
      <c r="F404" s="5"/>
      <c r="G404" s="3" t="s">
        <v>1015</v>
      </c>
      <c r="H404" s="35">
        <f t="shared" si="26"/>
        <v>35</v>
      </c>
      <c r="I404" s="11" t="s">
        <v>727</v>
      </c>
    </row>
    <row r="405" spans="1:9" s="10" customFormat="1" ht="30">
      <c r="A405" s="6">
        <v>380</v>
      </c>
      <c r="B405" s="2">
        <v>8924</v>
      </c>
      <c r="C405" s="3" t="s">
        <v>691</v>
      </c>
      <c r="D405" s="8">
        <v>3</v>
      </c>
      <c r="E405" s="5">
        <f t="shared" si="29"/>
        <v>5961</v>
      </c>
      <c r="F405" s="38"/>
      <c r="G405" s="3" t="s">
        <v>1016</v>
      </c>
      <c r="H405" s="35">
        <f t="shared" si="26"/>
        <v>34</v>
      </c>
      <c r="I405" s="11" t="s">
        <v>727</v>
      </c>
    </row>
    <row r="406" spans="1:9" s="12" customFormat="1" ht="30">
      <c r="A406" s="6">
        <v>381</v>
      </c>
      <c r="B406" s="2">
        <v>8925</v>
      </c>
      <c r="C406" s="3" t="s">
        <v>502</v>
      </c>
      <c r="D406" s="8">
        <v>3.96</v>
      </c>
      <c r="E406" s="5">
        <f t="shared" si="29"/>
        <v>7868.5199999999995</v>
      </c>
      <c r="F406" s="5"/>
      <c r="G406" s="3" t="s">
        <v>1016</v>
      </c>
      <c r="H406" s="35">
        <f t="shared" si="26"/>
        <v>32</v>
      </c>
      <c r="I406" s="11" t="s">
        <v>727</v>
      </c>
    </row>
    <row r="407" spans="1:9" s="12" customFormat="1" ht="34.5" customHeight="1">
      <c r="A407" s="6">
        <v>382</v>
      </c>
      <c r="B407" s="2">
        <v>9135</v>
      </c>
      <c r="C407" s="3" t="s">
        <v>1123</v>
      </c>
      <c r="D407" s="8">
        <v>5</v>
      </c>
      <c r="E407" s="5">
        <f t="shared" si="29"/>
        <v>9935</v>
      </c>
      <c r="F407" s="5"/>
      <c r="G407" s="53" t="s">
        <v>1124</v>
      </c>
      <c r="H407" s="35">
        <f>LEN(C407)+LEN(B407)</f>
        <v>37</v>
      </c>
      <c r="I407" s="11" t="s">
        <v>727</v>
      </c>
    </row>
    <row r="408" spans="1:9" s="12" customFormat="1" ht="24" customHeight="1">
      <c r="A408" s="6">
        <v>383</v>
      </c>
      <c r="B408" s="2">
        <v>8927</v>
      </c>
      <c r="C408" s="3" t="s">
        <v>1017</v>
      </c>
      <c r="D408" s="8">
        <v>3</v>
      </c>
      <c r="E408" s="5">
        <f t="shared" si="29"/>
        <v>5961</v>
      </c>
      <c r="F408" s="5"/>
      <c r="G408" s="3" t="s">
        <v>1018</v>
      </c>
      <c r="H408" s="35">
        <f t="shared" si="26"/>
        <v>40</v>
      </c>
      <c r="I408" s="11" t="s">
        <v>727</v>
      </c>
    </row>
    <row r="409" spans="1:248" s="10" customFormat="1" ht="45.75" customHeight="1">
      <c r="A409" s="6">
        <v>384</v>
      </c>
      <c r="B409" s="2">
        <v>8929</v>
      </c>
      <c r="C409" s="3" t="s">
        <v>1020</v>
      </c>
      <c r="D409" s="8">
        <v>3</v>
      </c>
      <c r="E409" s="5">
        <f t="shared" si="29"/>
        <v>5961</v>
      </c>
      <c r="F409" s="5"/>
      <c r="G409" s="3" t="s">
        <v>1019</v>
      </c>
      <c r="H409" s="35">
        <f t="shared" si="26"/>
        <v>61</v>
      </c>
      <c r="I409" s="11" t="s">
        <v>727</v>
      </c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25"/>
      <c r="CA409" s="25"/>
      <c r="CB409" s="25"/>
      <c r="CC409" s="25"/>
      <c r="CD409" s="25"/>
      <c r="CE409" s="25"/>
      <c r="CF409" s="25"/>
      <c r="CG409" s="25"/>
      <c r="CH409" s="25"/>
      <c r="CI409" s="25"/>
      <c r="CJ409" s="25"/>
      <c r="CK409" s="25"/>
      <c r="CL409" s="25"/>
      <c r="CM409" s="25"/>
      <c r="CN409" s="25"/>
      <c r="CO409" s="25"/>
      <c r="CP409" s="25"/>
      <c r="CQ409" s="25"/>
      <c r="CR409" s="25"/>
      <c r="CS409" s="25"/>
      <c r="CT409" s="25"/>
      <c r="CU409" s="25"/>
      <c r="CV409" s="25"/>
      <c r="CW409" s="25"/>
      <c r="CX409" s="25"/>
      <c r="CY409" s="25"/>
      <c r="CZ409" s="25"/>
      <c r="DA409" s="25"/>
      <c r="DB409" s="25"/>
      <c r="DC409" s="25"/>
      <c r="DD409" s="25"/>
      <c r="DE409" s="25"/>
      <c r="DF409" s="25"/>
      <c r="DG409" s="25"/>
      <c r="DH409" s="25"/>
      <c r="DI409" s="25"/>
      <c r="DJ409" s="25"/>
      <c r="DK409" s="25"/>
      <c r="DL409" s="25"/>
      <c r="DM409" s="25"/>
      <c r="DN409" s="25"/>
      <c r="DO409" s="25"/>
      <c r="DP409" s="25"/>
      <c r="DQ409" s="25"/>
      <c r="DR409" s="25"/>
      <c r="DS409" s="25"/>
      <c r="DT409" s="25"/>
      <c r="DU409" s="25"/>
      <c r="DV409" s="25"/>
      <c r="DW409" s="25"/>
      <c r="DX409" s="25"/>
      <c r="DY409" s="25"/>
      <c r="DZ409" s="25"/>
      <c r="EA409" s="25"/>
      <c r="EB409" s="25"/>
      <c r="EC409" s="25"/>
      <c r="ED409" s="25"/>
      <c r="EE409" s="25"/>
      <c r="EF409" s="25"/>
      <c r="EG409" s="25"/>
      <c r="EH409" s="25"/>
      <c r="EI409" s="25"/>
      <c r="EJ409" s="25"/>
      <c r="EK409" s="25"/>
      <c r="EL409" s="25"/>
      <c r="EM409" s="25"/>
      <c r="EN409" s="25"/>
      <c r="EO409" s="25"/>
      <c r="EP409" s="25"/>
      <c r="EQ409" s="25"/>
      <c r="ER409" s="25"/>
      <c r="ES409" s="25"/>
      <c r="ET409" s="25"/>
      <c r="EU409" s="25"/>
      <c r="EV409" s="25"/>
      <c r="EW409" s="25"/>
      <c r="EX409" s="25"/>
      <c r="EY409" s="25"/>
      <c r="EZ409" s="25"/>
      <c r="FA409" s="25"/>
      <c r="FB409" s="25"/>
      <c r="FC409" s="25"/>
      <c r="FD409" s="25"/>
      <c r="FE409" s="25"/>
      <c r="FF409" s="25"/>
      <c r="FG409" s="25"/>
      <c r="FH409" s="25"/>
      <c r="FI409" s="25"/>
      <c r="FJ409" s="25"/>
      <c r="FK409" s="25"/>
      <c r="FL409" s="25"/>
      <c r="FM409" s="25"/>
      <c r="FN409" s="25"/>
      <c r="FO409" s="25"/>
      <c r="FP409" s="25"/>
      <c r="FQ409" s="25"/>
      <c r="FR409" s="25"/>
      <c r="FS409" s="25"/>
      <c r="FT409" s="25"/>
      <c r="FU409" s="25"/>
      <c r="FV409" s="25"/>
      <c r="FW409" s="25"/>
      <c r="FX409" s="25"/>
      <c r="FY409" s="25"/>
      <c r="FZ409" s="25"/>
      <c r="GA409" s="25"/>
      <c r="GB409" s="25"/>
      <c r="GC409" s="25"/>
      <c r="GD409" s="25"/>
      <c r="GE409" s="25"/>
      <c r="GF409" s="25"/>
      <c r="GG409" s="25"/>
      <c r="GH409" s="25"/>
      <c r="GI409" s="25"/>
      <c r="GJ409" s="25"/>
      <c r="GK409" s="25"/>
      <c r="GL409" s="25"/>
      <c r="GM409" s="25"/>
      <c r="GN409" s="25"/>
      <c r="GO409" s="25"/>
      <c r="GP409" s="25"/>
      <c r="GQ409" s="25"/>
      <c r="GR409" s="25"/>
      <c r="GS409" s="25"/>
      <c r="GT409" s="25"/>
      <c r="GU409" s="25"/>
      <c r="GV409" s="25"/>
      <c r="GW409" s="25"/>
      <c r="GX409" s="25"/>
      <c r="GY409" s="25"/>
      <c r="GZ409" s="25"/>
      <c r="HA409" s="25"/>
      <c r="HB409" s="25"/>
      <c r="HC409" s="25"/>
      <c r="HD409" s="25"/>
      <c r="HE409" s="25"/>
      <c r="HF409" s="25"/>
      <c r="HG409" s="25"/>
      <c r="HH409" s="25"/>
      <c r="HI409" s="25"/>
      <c r="HJ409" s="25"/>
      <c r="HK409" s="25"/>
      <c r="HL409" s="25"/>
      <c r="HM409" s="25"/>
      <c r="HN409" s="25"/>
      <c r="HO409" s="25"/>
      <c r="HP409" s="25"/>
      <c r="HQ409" s="25"/>
      <c r="HR409" s="25"/>
      <c r="HS409" s="25"/>
      <c r="HT409" s="25"/>
      <c r="HU409" s="25"/>
      <c r="HV409" s="25"/>
      <c r="HW409" s="25"/>
      <c r="HX409" s="25"/>
      <c r="HY409" s="25"/>
      <c r="HZ409" s="25"/>
      <c r="IA409" s="25"/>
      <c r="IB409" s="25"/>
      <c r="IC409" s="25"/>
      <c r="ID409" s="25"/>
      <c r="IE409" s="25"/>
      <c r="IF409" s="25"/>
      <c r="IG409" s="25"/>
      <c r="IH409" s="25"/>
      <c r="II409" s="25"/>
      <c r="IJ409" s="25"/>
      <c r="IK409" s="25"/>
      <c r="IL409" s="25"/>
      <c r="IM409" s="25"/>
      <c r="IN409" s="25"/>
    </row>
    <row r="410" spans="1:248" s="25" customFormat="1" ht="56.25" customHeight="1">
      <c r="A410" s="6">
        <v>385</v>
      </c>
      <c r="B410" s="2">
        <v>8930</v>
      </c>
      <c r="C410" s="3" t="s">
        <v>1021</v>
      </c>
      <c r="D410" s="54">
        <v>1.6</v>
      </c>
      <c r="E410" s="9">
        <f t="shared" si="29"/>
        <v>3179.2000000000003</v>
      </c>
      <c r="F410" s="9"/>
      <c r="G410" s="3" t="s">
        <v>1022</v>
      </c>
      <c r="H410" s="35">
        <f t="shared" si="26"/>
        <v>24</v>
      </c>
      <c r="I410" s="11" t="s">
        <v>727</v>
      </c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  <c r="ER410" s="10"/>
      <c r="ES410" s="10"/>
      <c r="ET410" s="10"/>
      <c r="EU410" s="10"/>
      <c r="EV410" s="10"/>
      <c r="EW410" s="10"/>
      <c r="EX410" s="10"/>
      <c r="EY410" s="10"/>
      <c r="EZ410" s="10"/>
      <c r="FA410" s="10"/>
      <c r="FB410" s="10"/>
      <c r="FC410" s="10"/>
      <c r="FD410" s="10"/>
      <c r="FE410" s="10"/>
      <c r="FF410" s="10"/>
      <c r="FG410" s="10"/>
      <c r="FH410" s="10"/>
      <c r="FI410" s="10"/>
      <c r="FJ410" s="10"/>
      <c r="FK410" s="10"/>
      <c r="FL410" s="10"/>
      <c r="FM410" s="10"/>
      <c r="FN410" s="10"/>
      <c r="FO410" s="10"/>
      <c r="FP410" s="10"/>
      <c r="FQ410" s="10"/>
      <c r="FR410" s="10"/>
      <c r="FS410" s="10"/>
      <c r="FT410" s="10"/>
      <c r="FU410" s="10"/>
      <c r="FV410" s="10"/>
      <c r="FW410" s="10"/>
      <c r="FX410" s="10"/>
      <c r="FY410" s="10"/>
      <c r="FZ410" s="10"/>
      <c r="GA410" s="10"/>
      <c r="GB410" s="10"/>
      <c r="GC410" s="10"/>
      <c r="GD410" s="10"/>
      <c r="GE410" s="10"/>
      <c r="GF410" s="10"/>
      <c r="GG410" s="10"/>
      <c r="GH410" s="10"/>
      <c r="GI410" s="10"/>
      <c r="GJ410" s="10"/>
      <c r="GK410" s="10"/>
      <c r="GL410" s="10"/>
      <c r="GM410" s="10"/>
      <c r="GN410" s="10"/>
      <c r="GO410" s="10"/>
      <c r="GP410" s="10"/>
      <c r="GQ410" s="10"/>
      <c r="GR410" s="10"/>
      <c r="GS410" s="10"/>
      <c r="GT410" s="10"/>
      <c r="GU410" s="10"/>
      <c r="GV410" s="10"/>
      <c r="GW410" s="10"/>
      <c r="GX410" s="10"/>
      <c r="GY410" s="10"/>
      <c r="GZ410" s="10"/>
      <c r="HA410" s="10"/>
      <c r="HB410" s="10"/>
      <c r="HC410" s="10"/>
      <c r="HD410" s="10"/>
      <c r="HE410" s="10"/>
      <c r="HF410" s="10"/>
      <c r="HG410" s="10"/>
      <c r="HH410" s="10"/>
      <c r="HI410" s="10"/>
      <c r="HJ410" s="10"/>
      <c r="HK410" s="10"/>
      <c r="HL410" s="10"/>
      <c r="HM410" s="10"/>
      <c r="HN410" s="10"/>
      <c r="HO410" s="10"/>
      <c r="HP410" s="10"/>
      <c r="HQ410" s="10"/>
      <c r="HR410" s="10"/>
      <c r="HS410" s="10"/>
      <c r="HT410" s="10"/>
      <c r="HU410" s="10"/>
      <c r="HV410" s="10"/>
      <c r="HW410" s="10"/>
      <c r="HX410" s="10"/>
      <c r="HY410" s="10"/>
      <c r="HZ410" s="10"/>
      <c r="IA410" s="10"/>
      <c r="IB410" s="10"/>
      <c r="IC410" s="10"/>
      <c r="ID410" s="10"/>
      <c r="IE410" s="10"/>
      <c r="IF410" s="10"/>
      <c r="IG410" s="10"/>
      <c r="IH410" s="10"/>
      <c r="II410" s="10"/>
      <c r="IJ410" s="10"/>
      <c r="IK410" s="10"/>
      <c r="IL410" s="10"/>
      <c r="IM410" s="10"/>
      <c r="IN410" s="10"/>
    </row>
    <row r="411" spans="1:9" s="12" customFormat="1" ht="39.75" customHeight="1">
      <c r="A411" s="6">
        <v>386</v>
      </c>
      <c r="B411" s="2">
        <v>8931</v>
      </c>
      <c r="C411" s="3" t="s">
        <v>106</v>
      </c>
      <c r="D411" s="8">
        <v>6</v>
      </c>
      <c r="E411" s="5">
        <f t="shared" si="29"/>
        <v>11922</v>
      </c>
      <c r="F411" s="5"/>
      <c r="G411" s="3" t="s">
        <v>1023</v>
      </c>
      <c r="H411" s="35">
        <f t="shared" si="26"/>
        <v>66</v>
      </c>
      <c r="I411" s="11" t="s">
        <v>727</v>
      </c>
    </row>
    <row r="412" spans="1:9" s="12" customFormat="1" ht="41.25" customHeight="1">
      <c r="A412" s="6">
        <v>387</v>
      </c>
      <c r="B412" s="2">
        <v>8932</v>
      </c>
      <c r="C412" s="3" t="s">
        <v>76</v>
      </c>
      <c r="D412" s="8">
        <v>8.23</v>
      </c>
      <c r="E412" s="5">
        <f t="shared" si="29"/>
        <v>16353.01</v>
      </c>
      <c r="F412" s="5"/>
      <c r="G412" s="3" t="s">
        <v>1024</v>
      </c>
      <c r="H412" s="35">
        <f t="shared" si="26"/>
        <v>48</v>
      </c>
      <c r="I412" s="11" t="s">
        <v>727</v>
      </c>
    </row>
    <row r="413" spans="1:9" s="12" customFormat="1" ht="33.75" customHeight="1">
      <c r="A413" s="6">
        <v>388</v>
      </c>
      <c r="B413" s="2">
        <v>8933</v>
      </c>
      <c r="C413" s="3" t="s">
        <v>342</v>
      </c>
      <c r="D413" s="8">
        <v>5.7</v>
      </c>
      <c r="E413" s="5">
        <f t="shared" si="29"/>
        <v>11325.9</v>
      </c>
      <c r="F413" s="5"/>
      <c r="G413" s="3" t="s">
        <v>1064</v>
      </c>
      <c r="H413" s="35">
        <f t="shared" si="26"/>
        <v>34</v>
      </c>
      <c r="I413" s="11" t="s">
        <v>727</v>
      </c>
    </row>
    <row r="414" spans="1:9" s="12" customFormat="1" ht="75">
      <c r="A414" s="6">
        <v>389</v>
      </c>
      <c r="B414" s="2">
        <v>8934</v>
      </c>
      <c r="C414" s="3" t="s">
        <v>89</v>
      </c>
      <c r="D414" s="8">
        <v>5.4</v>
      </c>
      <c r="E414" s="5">
        <f t="shared" si="29"/>
        <v>10729.800000000001</v>
      </c>
      <c r="F414" s="5"/>
      <c r="G414" s="3" t="s">
        <v>1012</v>
      </c>
      <c r="H414" s="35">
        <f t="shared" si="26"/>
        <v>57</v>
      </c>
      <c r="I414" s="11" t="s">
        <v>727</v>
      </c>
    </row>
    <row r="415" spans="1:9" s="12" customFormat="1" ht="51" customHeight="1">
      <c r="A415" s="6">
        <v>390</v>
      </c>
      <c r="B415" s="2">
        <v>8935</v>
      </c>
      <c r="C415" s="3" t="s">
        <v>745</v>
      </c>
      <c r="D415" s="8">
        <v>14.6</v>
      </c>
      <c r="E415" s="5">
        <f t="shared" si="29"/>
        <v>29010.2</v>
      </c>
      <c r="F415" s="5"/>
      <c r="G415" s="3" t="s">
        <v>1065</v>
      </c>
      <c r="H415" s="35">
        <f t="shared" si="26"/>
        <v>42</v>
      </c>
      <c r="I415" s="11" t="s">
        <v>727</v>
      </c>
    </row>
    <row r="416" spans="1:9" s="12" customFormat="1" ht="45">
      <c r="A416" s="6">
        <v>391</v>
      </c>
      <c r="B416" s="2">
        <v>8936</v>
      </c>
      <c r="C416" s="3" t="s">
        <v>67</v>
      </c>
      <c r="D416" s="8">
        <v>3.82</v>
      </c>
      <c r="E416" s="9">
        <f t="shared" si="29"/>
        <v>7590.339999999999</v>
      </c>
      <c r="F416" s="9"/>
      <c r="G416" s="3" t="s">
        <v>1065</v>
      </c>
      <c r="H416" s="35">
        <f t="shared" si="26"/>
        <v>69</v>
      </c>
      <c r="I416" s="11" t="s">
        <v>727</v>
      </c>
    </row>
    <row r="417" spans="1:9" s="12" customFormat="1" ht="53.25" customHeight="1">
      <c r="A417" s="6">
        <v>392</v>
      </c>
      <c r="B417" s="2">
        <v>8937</v>
      </c>
      <c r="C417" s="3" t="s">
        <v>744</v>
      </c>
      <c r="D417" s="8">
        <v>4.4</v>
      </c>
      <c r="E417" s="5">
        <f t="shared" si="29"/>
        <v>8742.800000000001</v>
      </c>
      <c r="F417" s="5"/>
      <c r="G417" s="3" t="s">
        <v>1065</v>
      </c>
      <c r="H417" s="35">
        <f t="shared" si="26"/>
        <v>71</v>
      </c>
      <c r="I417" s="11" t="s">
        <v>727</v>
      </c>
    </row>
    <row r="418" spans="1:9" s="12" customFormat="1" ht="73.5" customHeight="1">
      <c r="A418" s="6">
        <v>393</v>
      </c>
      <c r="B418" s="2">
        <v>8938</v>
      </c>
      <c r="C418" s="3" t="s">
        <v>430</v>
      </c>
      <c r="D418" s="8">
        <v>4.5</v>
      </c>
      <c r="E418" s="5">
        <f t="shared" si="29"/>
        <v>8941.5</v>
      </c>
      <c r="F418" s="5"/>
      <c r="G418" s="3" t="s">
        <v>1012</v>
      </c>
      <c r="H418" s="35">
        <f t="shared" si="26"/>
        <v>53</v>
      </c>
      <c r="I418" s="11" t="s">
        <v>727</v>
      </c>
    </row>
    <row r="419" spans="1:9" s="10" customFormat="1" ht="76.5" customHeight="1">
      <c r="A419" s="6">
        <v>394</v>
      </c>
      <c r="B419" s="2">
        <v>8939</v>
      </c>
      <c r="C419" s="3" t="s">
        <v>69</v>
      </c>
      <c r="D419" s="8">
        <v>3.82</v>
      </c>
      <c r="E419" s="5">
        <f t="shared" si="29"/>
        <v>7590.339999999999</v>
      </c>
      <c r="F419" s="5"/>
      <c r="G419" s="3" t="s">
        <v>1012</v>
      </c>
      <c r="H419" s="35">
        <f t="shared" si="26"/>
        <v>62</v>
      </c>
      <c r="I419" s="11" t="s">
        <v>727</v>
      </c>
    </row>
    <row r="420" spans="1:9" s="12" customFormat="1" ht="78" customHeight="1">
      <c r="A420" s="6">
        <v>395</v>
      </c>
      <c r="B420" s="2">
        <v>8941</v>
      </c>
      <c r="C420" s="3" t="s">
        <v>739</v>
      </c>
      <c r="D420" s="8">
        <v>5.4</v>
      </c>
      <c r="E420" s="5">
        <f t="shared" si="29"/>
        <v>10729.800000000001</v>
      </c>
      <c r="F420" s="5"/>
      <c r="G420" s="3" t="s">
        <v>1012</v>
      </c>
      <c r="H420" s="35">
        <f t="shared" si="26"/>
        <v>41</v>
      </c>
      <c r="I420" s="11" t="s">
        <v>727</v>
      </c>
    </row>
    <row r="421" spans="1:9" s="12" customFormat="1" ht="95.25" customHeight="1">
      <c r="A421" s="6">
        <v>396</v>
      </c>
      <c r="B421" s="2">
        <v>8942</v>
      </c>
      <c r="C421" s="3" t="s">
        <v>740</v>
      </c>
      <c r="D421" s="8">
        <v>5.7</v>
      </c>
      <c r="E421" s="5">
        <f t="shared" si="29"/>
        <v>11325.9</v>
      </c>
      <c r="F421" s="5"/>
      <c r="G421" s="3" t="s">
        <v>1012</v>
      </c>
      <c r="H421" s="35">
        <f t="shared" si="26"/>
        <v>58</v>
      </c>
      <c r="I421" s="11" t="s">
        <v>727</v>
      </c>
    </row>
    <row r="422" spans="1:9" s="12" customFormat="1" ht="27" customHeight="1">
      <c r="A422" s="6">
        <v>397</v>
      </c>
      <c r="B422" s="2">
        <v>8943</v>
      </c>
      <c r="C422" s="3" t="s">
        <v>741</v>
      </c>
      <c r="D422" s="8">
        <v>3</v>
      </c>
      <c r="E422" s="5">
        <f t="shared" si="29"/>
        <v>5961</v>
      </c>
      <c r="F422" s="5"/>
      <c r="G422" s="3" t="s">
        <v>1066</v>
      </c>
      <c r="H422" s="35">
        <f t="shared" si="26"/>
        <v>36</v>
      </c>
      <c r="I422" s="11" t="s">
        <v>727</v>
      </c>
    </row>
    <row r="423" spans="1:9" s="12" customFormat="1" ht="63.75" customHeight="1">
      <c r="A423" s="6">
        <v>398</v>
      </c>
      <c r="B423" s="2">
        <v>8944</v>
      </c>
      <c r="C423" s="3" t="s">
        <v>690</v>
      </c>
      <c r="D423" s="8">
        <v>3</v>
      </c>
      <c r="E423" s="5">
        <f t="shared" si="29"/>
        <v>5961</v>
      </c>
      <c r="F423" s="5"/>
      <c r="G423" s="3" t="s">
        <v>1012</v>
      </c>
      <c r="H423" s="35">
        <f t="shared" si="26"/>
        <v>50</v>
      </c>
      <c r="I423" s="11" t="s">
        <v>727</v>
      </c>
    </row>
    <row r="424" spans="1:9" s="12" customFormat="1" ht="63" customHeight="1">
      <c r="A424" s="6">
        <v>399</v>
      </c>
      <c r="B424" s="2">
        <v>8945</v>
      </c>
      <c r="C424" s="3" t="s">
        <v>505</v>
      </c>
      <c r="D424" s="8">
        <v>1.92</v>
      </c>
      <c r="E424" s="5">
        <f t="shared" si="29"/>
        <v>3815.04</v>
      </c>
      <c r="F424" s="5"/>
      <c r="G424" s="3" t="s">
        <v>1012</v>
      </c>
      <c r="H424" s="35">
        <f t="shared" si="26"/>
        <v>59</v>
      </c>
      <c r="I424" s="11" t="s">
        <v>727</v>
      </c>
    </row>
    <row r="425" spans="1:10" s="25" customFormat="1" ht="30">
      <c r="A425" s="6">
        <v>400</v>
      </c>
      <c r="B425" s="2">
        <v>8946</v>
      </c>
      <c r="C425" s="3" t="s">
        <v>329</v>
      </c>
      <c r="D425" s="8">
        <v>4.4</v>
      </c>
      <c r="E425" s="5">
        <f t="shared" si="29"/>
        <v>8742.800000000001</v>
      </c>
      <c r="F425" s="5"/>
      <c r="G425" s="3" t="s">
        <v>1067</v>
      </c>
      <c r="H425" s="35">
        <f t="shared" si="26"/>
        <v>78</v>
      </c>
      <c r="I425" s="11" t="s">
        <v>727</v>
      </c>
      <c r="J425" s="10"/>
    </row>
    <row r="426" spans="1:9" s="12" customFormat="1" ht="15">
      <c r="A426" s="6">
        <v>401</v>
      </c>
      <c r="B426" s="2">
        <v>8947</v>
      </c>
      <c r="C426" s="3" t="s">
        <v>746</v>
      </c>
      <c r="D426" s="8">
        <v>3.5</v>
      </c>
      <c r="E426" s="5">
        <f t="shared" si="29"/>
        <v>6954.5</v>
      </c>
      <c r="F426" s="8"/>
      <c r="G426" s="3" t="s">
        <v>1067</v>
      </c>
      <c r="H426" s="35">
        <f t="shared" si="26"/>
        <v>44</v>
      </c>
      <c r="I426" s="11" t="s">
        <v>727</v>
      </c>
    </row>
    <row r="427" spans="1:9" s="10" customFormat="1" ht="30">
      <c r="A427" s="6">
        <v>402</v>
      </c>
      <c r="B427" s="2">
        <v>8948</v>
      </c>
      <c r="C427" s="3" t="s">
        <v>88</v>
      </c>
      <c r="D427" s="8">
        <v>3</v>
      </c>
      <c r="E427" s="5">
        <f t="shared" si="29"/>
        <v>5961</v>
      </c>
      <c r="F427" s="5"/>
      <c r="G427" s="3" t="s">
        <v>1068</v>
      </c>
      <c r="H427" s="35">
        <f t="shared" si="26"/>
        <v>54</v>
      </c>
      <c r="I427" s="11" t="s">
        <v>727</v>
      </c>
    </row>
    <row r="428" spans="1:9" s="12" customFormat="1" ht="30">
      <c r="A428" s="6">
        <v>403</v>
      </c>
      <c r="B428" s="2">
        <v>8949</v>
      </c>
      <c r="C428" s="3" t="s">
        <v>747</v>
      </c>
      <c r="D428" s="8">
        <v>2.3</v>
      </c>
      <c r="E428" s="5">
        <f t="shared" si="29"/>
        <v>4570.099999999999</v>
      </c>
      <c r="F428" s="5"/>
      <c r="G428" s="3" t="s">
        <v>1068</v>
      </c>
      <c r="H428" s="35">
        <f t="shared" si="26"/>
        <v>38</v>
      </c>
      <c r="I428" s="11" t="s">
        <v>727</v>
      </c>
    </row>
    <row r="429" spans="1:9" s="10" customFormat="1" ht="15">
      <c r="A429" s="6">
        <v>404</v>
      </c>
      <c r="B429" s="2">
        <v>8950</v>
      </c>
      <c r="C429" s="3" t="s">
        <v>60</v>
      </c>
      <c r="D429" s="8">
        <v>2.4</v>
      </c>
      <c r="E429" s="5">
        <f t="shared" si="29"/>
        <v>4768.8</v>
      </c>
      <c r="F429" s="9"/>
      <c r="G429" s="3" t="s">
        <v>1069</v>
      </c>
      <c r="H429" s="35">
        <f t="shared" si="26"/>
        <v>38</v>
      </c>
      <c r="I429" s="11" t="s">
        <v>727</v>
      </c>
    </row>
    <row r="430" spans="1:10" s="25" customFormat="1" ht="64.5" customHeight="1">
      <c r="A430" s="6">
        <v>405</v>
      </c>
      <c r="B430" s="2">
        <v>8951</v>
      </c>
      <c r="C430" s="3" t="s">
        <v>692</v>
      </c>
      <c r="D430" s="8">
        <v>7</v>
      </c>
      <c r="E430" s="5">
        <f t="shared" si="29"/>
        <v>13909</v>
      </c>
      <c r="F430" s="8"/>
      <c r="G430" s="3" t="s">
        <v>1012</v>
      </c>
      <c r="H430" s="35">
        <f t="shared" si="26"/>
        <v>67</v>
      </c>
      <c r="I430" s="11" t="s">
        <v>727</v>
      </c>
      <c r="J430" s="10"/>
    </row>
    <row r="431" spans="1:9" s="12" customFormat="1" ht="62.25" customHeight="1">
      <c r="A431" s="6">
        <v>406</v>
      </c>
      <c r="B431" s="2">
        <v>8954</v>
      </c>
      <c r="C431" s="3" t="s">
        <v>330</v>
      </c>
      <c r="D431" s="8">
        <v>16</v>
      </c>
      <c r="E431" s="5">
        <f t="shared" si="29"/>
        <v>31792</v>
      </c>
      <c r="F431" s="5"/>
      <c r="G431" s="3" t="s">
        <v>1012</v>
      </c>
      <c r="H431" s="35">
        <f t="shared" si="26"/>
        <v>31</v>
      </c>
      <c r="I431" s="11" t="s">
        <v>727</v>
      </c>
    </row>
    <row r="432" spans="1:9" s="10" customFormat="1" ht="22.5" customHeight="1">
      <c r="A432" s="6">
        <v>407</v>
      </c>
      <c r="B432" s="2">
        <v>8956</v>
      </c>
      <c r="C432" s="3" t="s">
        <v>133</v>
      </c>
      <c r="D432" s="8">
        <v>4.67</v>
      </c>
      <c r="E432" s="5">
        <f t="shared" si="29"/>
        <v>9279.289999999999</v>
      </c>
      <c r="F432" s="5"/>
      <c r="G432" s="3" t="s">
        <v>1233</v>
      </c>
      <c r="H432" s="35">
        <f t="shared" si="26"/>
        <v>30</v>
      </c>
      <c r="I432" s="11" t="s">
        <v>727</v>
      </c>
    </row>
    <row r="433" spans="1:9" s="12" customFormat="1" ht="15">
      <c r="A433" s="6">
        <v>408</v>
      </c>
      <c r="B433" s="2">
        <v>8962</v>
      </c>
      <c r="C433" s="3" t="s">
        <v>1070</v>
      </c>
      <c r="D433" s="8">
        <v>3.5</v>
      </c>
      <c r="E433" s="5">
        <f t="shared" si="29"/>
        <v>6954.5</v>
      </c>
      <c r="F433" s="5"/>
      <c r="G433" s="3" t="s">
        <v>1067</v>
      </c>
      <c r="H433" s="35">
        <f t="shared" si="26"/>
        <v>42</v>
      </c>
      <c r="I433" s="11" t="s">
        <v>727</v>
      </c>
    </row>
    <row r="434" spans="1:9" s="12" customFormat="1" ht="15">
      <c r="A434" s="6">
        <v>409</v>
      </c>
      <c r="B434" s="2">
        <v>8963</v>
      </c>
      <c r="C434" s="3" t="s">
        <v>941</v>
      </c>
      <c r="D434" s="8">
        <v>1.2</v>
      </c>
      <c r="E434" s="5">
        <f t="shared" si="29"/>
        <v>2384.4</v>
      </c>
      <c r="F434" s="5"/>
      <c r="G434" s="3" t="s">
        <v>1067</v>
      </c>
      <c r="H434" s="35">
        <f t="shared" si="26"/>
        <v>23</v>
      </c>
      <c r="I434" s="11" t="s">
        <v>727</v>
      </c>
    </row>
    <row r="435" spans="1:9" s="12" customFormat="1" ht="15">
      <c r="A435" s="6">
        <v>410</v>
      </c>
      <c r="B435" s="2">
        <v>8964</v>
      </c>
      <c r="C435" s="3" t="s">
        <v>1071</v>
      </c>
      <c r="D435" s="8">
        <v>2</v>
      </c>
      <c r="E435" s="5">
        <f t="shared" si="29"/>
        <v>3974</v>
      </c>
      <c r="F435" s="5"/>
      <c r="G435" s="3" t="s">
        <v>1067</v>
      </c>
      <c r="H435" s="35">
        <f aca="true" t="shared" si="30" ref="H435:H498">LEN(C435)+LEN(B435)</f>
        <v>37</v>
      </c>
      <c r="I435" s="11" t="s">
        <v>727</v>
      </c>
    </row>
    <row r="436" spans="1:9" s="12" customFormat="1" ht="15">
      <c r="A436" s="6">
        <v>411</v>
      </c>
      <c r="B436" s="2">
        <v>8965</v>
      </c>
      <c r="C436" s="3" t="s">
        <v>1072</v>
      </c>
      <c r="D436" s="8">
        <v>3</v>
      </c>
      <c r="E436" s="5">
        <f t="shared" si="29"/>
        <v>5961</v>
      </c>
      <c r="F436" s="5"/>
      <c r="G436" s="3" t="s">
        <v>1067</v>
      </c>
      <c r="H436" s="35">
        <f t="shared" si="30"/>
        <v>35</v>
      </c>
      <c r="I436" s="11" t="s">
        <v>727</v>
      </c>
    </row>
    <row r="437" spans="1:9" s="12" customFormat="1" ht="30">
      <c r="A437" s="6">
        <v>412</v>
      </c>
      <c r="B437" s="2">
        <v>8967</v>
      </c>
      <c r="C437" s="3" t="s">
        <v>332</v>
      </c>
      <c r="D437" s="8">
        <v>3</v>
      </c>
      <c r="E437" s="5">
        <f t="shared" si="29"/>
        <v>5961</v>
      </c>
      <c r="F437" s="5"/>
      <c r="G437" s="3" t="s">
        <v>1067</v>
      </c>
      <c r="H437" s="35">
        <f t="shared" si="30"/>
        <v>49</v>
      </c>
      <c r="I437" s="11" t="s">
        <v>727</v>
      </c>
    </row>
    <row r="438" spans="1:9" s="10" customFormat="1" ht="15">
      <c r="A438" s="6">
        <v>413</v>
      </c>
      <c r="B438" s="2">
        <v>8968</v>
      </c>
      <c r="C438" s="3" t="s">
        <v>68</v>
      </c>
      <c r="D438" s="8">
        <v>3.5</v>
      </c>
      <c r="E438" s="5">
        <f t="shared" si="29"/>
        <v>6954.5</v>
      </c>
      <c r="F438" s="5"/>
      <c r="G438" s="3" t="s">
        <v>1067</v>
      </c>
      <c r="H438" s="35">
        <f t="shared" si="30"/>
        <v>16</v>
      </c>
      <c r="I438" s="11" t="s">
        <v>727</v>
      </c>
    </row>
    <row r="439" spans="1:9" s="10" customFormat="1" ht="21" customHeight="1">
      <c r="A439" s="6">
        <v>414</v>
      </c>
      <c r="B439" s="2">
        <v>8969</v>
      </c>
      <c r="C439" s="3" t="s">
        <v>1073</v>
      </c>
      <c r="D439" s="8">
        <v>3.5</v>
      </c>
      <c r="E439" s="5">
        <f t="shared" si="29"/>
        <v>6954.5</v>
      </c>
      <c r="F439" s="5"/>
      <c r="G439" s="3" t="s">
        <v>1067</v>
      </c>
      <c r="H439" s="35">
        <f t="shared" si="30"/>
        <v>17</v>
      </c>
      <c r="I439" s="11" t="s">
        <v>727</v>
      </c>
    </row>
    <row r="440" spans="1:9" s="12" customFormat="1" ht="27" customHeight="1">
      <c r="A440" s="6">
        <v>415</v>
      </c>
      <c r="B440" s="2">
        <v>8970</v>
      </c>
      <c r="C440" s="3" t="s">
        <v>656</v>
      </c>
      <c r="D440" s="8">
        <v>2</v>
      </c>
      <c r="E440" s="5">
        <f t="shared" si="29"/>
        <v>3974</v>
      </c>
      <c r="F440" s="5"/>
      <c r="G440" s="3" t="s">
        <v>1067</v>
      </c>
      <c r="H440" s="35">
        <f t="shared" si="30"/>
        <v>51</v>
      </c>
      <c r="I440" s="11" t="s">
        <v>727</v>
      </c>
    </row>
    <row r="441" spans="1:9" s="12" customFormat="1" ht="71.25" customHeight="1">
      <c r="A441" s="6">
        <v>416</v>
      </c>
      <c r="B441" s="2">
        <v>8971</v>
      </c>
      <c r="C441" s="3" t="s">
        <v>144</v>
      </c>
      <c r="D441" s="8">
        <v>5.4</v>
      </c>
      <c r="E441" s="5">
        <f t="shared" si="29"/>
        <v>10729.800000000001</v>
      </c>
      <c r="F441" s="5"/>
      <c r="G441" s="3" t="s">
        <v>1003</v>
      </c>
      <c r="H441" s="35">
        <f t="shared" si="30"/>
        <v>15</v>
      </c>
      <c r="I441" s="11" t="s">
        <v>727</v>
      </c>
    </row>
    <row r="442" spans="1:9" s="12" customFormat="1" ht="21.75" customHeight="1">
      <c r="A442" s="6">
        <v>417</v>
      </c>
      <c r="B442" s="2">
        <v>8973</v>
      </c>
      <c r="C442" s="3" t="s">
        <v>1074</v>
      </c>
      <c r="D442" s="8">
        <v>6</v>
      </c>
      <c r="E442" s="5">
        <f t="shared" si="29"/>
        <v>11922</v>
      </c>
      <c r="F442" s="8"/>
      <c r="G442" s="3" t="s">
        <v>1067</v>
      </c>
      <c r="H442" s="35">
        <f t="shared" si="30"/>
        <v>12</v>
      </c>
      <c r="I442" s="11" t="s">
        <v>727</v>
      </c>
    </row>
    <row r="443" spans="1:9" s="10" customFormat="1" ht="61.5" customHeight="1">
      <c r="A443" s="6">
        <v>418</v>
      </c>
      <c r="B443" s="2">
        <v>8977</v>
      </c>
      <c r="C443" s="3" t="s">
        <v>748</v>
      </c>
      <c r="D443" s="8">
        <v>6</v>
      </c>
      <c r="E443" s="5">
        <f t="shared" si="29"/>
        <v>11922</v>
      </c>
      <c r="F443" s="9"/>
      <c r="G443" s="3" t="s">
        <v>1012</v>
      </c>
      <c r="H443" s="35">
        <f t="shared" si="30"/>
        <v>52</v>
      </c>
      <c r="I443" s="11" t="s">
        <v>727</v>
      </c>
    </row>
    <row r="444" spans="1:9" s="12" customFormat="1" ht="62.25" customHeight="1">
      <c r="A444" s="6">
        <v>419</v>
      </c>
      <c r="B444" s="2">
        <v>8978</v>
      </c>
      <c r="C444" s="3" t="s">
        <v>163</v>
      </c>
      <c r="D444" s="8">
        <v>3.5</v>
      </c>
      <c r="E444" s="5">
        <f t="shared" si="29"/>
        <v>6954.5</v>
      </c>
      <c r="F444" s="5"/>
      <c r="G444" s="3" t="s">
        <v>1012</v>
      </c>
      <c r="H444" s="35">
        <f t="shared" si="30"/>
        <v>64</v>
      </c>
      <c r="I444" s="11" t="s">
        <v>727</v>
      </c>
    </row>
    <row r="445" spans="1:9" s="12" customFormat="1" ht="30">
      <c r="A445" s="6">
        <v>420</v>
      </c>
      <c r="B445" s="2">
        <v>8979</v>
      </c>
      <c r="C445" s="3" t="s">
        <v>749</v>
      </c>
      <c r="D445" s="8">
        <v>1.92</v>
      </c>
      <c r="E445" s="5">
        <f t="shared" si="29"/>
        <v>3815.04</v>
      </c>
      <c r="F445" s="5"/>
      <c r="G445" s="3" t="s">
        <v>1075</v>
      </c>
      <c r="H445" s="35">
        <f t="shared" si="30"/>
        <v>55</v>
      </c>
      <c r="I445" s="11" t="s">
        <v>727</v>
      </c>
    </row>
    <row r="446" spans="1:9" s="12" customFormat="1" ht="45">
      <c r="A446" s="6">
        <v>421</v>
      </c>
      <c r="B446" s="2">
        <v>8980</v>
      </c>
      <c r="C446" s="3" t="s">
        <v>161</v>
      </c>
      <c r="D446" s="8">
        <v>7</v>
      </c>
      <c r="E446" s="5">
        <f t="shared" si="29"/>
        <v>13909</v>
      </c>
      <c r="F446" s="5"/>
      <c r="G446" s="3" t="s">
        <v>1065</v>
      </c>
      <c r="H446" s="35">
        <f t="shared" si="30"/>
        <v>55</v>
      </c>
      <c r="I446" s="11" t="s">
        <v>727</v>
      </c>
    </row>
    <row r="447" spans="1:9" s="10" customFormat="1" ht="63.75" customHeight="1">
      <c r="A447" s="6">
        <v>422</v>
      </c>
      <c r="B447" s="2">
        <v>8981</v>
      </c>
      <c r="C447" s="3" t="s">
        <v>750</v>
      </c>
      <c r="D447" s="8">
        <v>4.4</v>
      </c>
      <c r="E447" s="5">
        <f t="shared" si="29"/>
        <v>8742.800000000001</v>
      </c>
      <c r="F447" s="9"/>
      <c r="G447" s="3" t="s">
        <v>1012</v>
      </c>
      <c r="H447" s="35">
        <f t="shared" si="30"/>
        <v>53</v>
      </c>
      <c r="I447" s="11" t="s">
        <v>727</v>
      </c>
    </row>
    <row r="448" spans="1:10" s="25" customFormat="1" ht="66.75" customHeight="1">
      <c r="A448" s="6">
        <v>423</v>
      </c>
      <c r="B448" s="2">
        <v>8982</v>
      </c>
      <c r="C448" s="3" t="s">
        <v>245</v>
      </c>
      <c r="D448" s="8">
        <v>1.5</v>
      </c>
      <c r="E448" s="9">
        <f t="shared" si="29"/>
        <v>2980.5</v>
      </c>
      <c r="F448" s="9"/>
      <c r="G448" s="3" t="s">
        <v>1012</v>
      </c>
      <c r="H448" s="35">
        <f t="shared" si="30"/>
        <v>53</v>
      </c>
      <c r="I448" s="11" t="s">
        <v>727</v>
      </c>
      <c r="J448" s="10"/>
    </row>
    <row r="449" spans="1:9" s="12" customFormat="1" ht="30">
      <c r="A449" s="6">
        <v>424</v>
      </c>
      <c r="B449" s="2">
        <v>8983</v>
      </c>
      <c r="C449" s="3" t="s">
        <v>693</v>
      </c>
      <c r="D449" s="8">
        <v>5</v>
      </c>
      <c r="E449" s="5">
        <f t="shared" si="29"/>
        <v>9935</v>
      </c>
      <c r="F449" s="5"/>
      <c r="G449" s="3" t="s">
        <v>1076</v>
      </c>
      <c r="H449" s="35">
        <f t="shared" si="30"/>
        <v>32</v>
      </c>
      <c r="I449" s="11" t="s">
        <v>727</v>
      </c>
    </row>
    <row r="450" spans="1:9" s="12" customFormat="1" ht="67.5" customHeight="1">
      <c r="A450" s="6">
        <v>425</v>
      </c>
      <c r="B450" s="2">
        <v>8984</v>
      </c>
      <c r="C450" s="3" t="s">
        <v>751</v>
      </c>
      <c r="D450" s="8">
        <v>5.4</v>
      </c>
      <c r="E450" s="5">
        <f t="shared" si="29"/>
        <v>10729.800000000001</v>
      </c>
      <c r="F450" s="5"/>
      <c r="G450" s="3" t="s">
        <v>1012</v>
      </c>
      <c r="H450" s="35">
        <f t="shared" si="30"/>
        <v>68</v>
      </c>
      <c r="I450" s="11" t="s">
        <v>727</v>
      </c>
    </row>
    <row r="451" spans="1:9" s="12" customFormat="1" ht="61.5" customHeight="1">
      <c r="A451" s="6">
        <v>426</v>
      </c>
      <c r="B451" s="2">
        <v>8985</v>
      </c>
      <c r="C451" s="3" t="s">
        <v>752</v>
      </c>
      <c r="D451" s="8">
        <v>13.64</v>
      </c>
      <c r="E451" s="5">
        <f t="shared" si="29"/>
        <v>27102.68</v>
      </c>
      <c r="F451" s="5"/>
      <c r="G451" s="3" t="s">
        <v>1012</v>
      </c>
      <c r="H451" s="35">
        <f t="shared" si="30"/>
        <v>55</v>
      </c>
      <c r="I451" s="11" t="s">
        <v>727</v>
      </c>
    </row>
    <row r="452" spans="1:9" s="12" customFormat="1" ht="15">
      <c r="A452" s="6">
        <v>427</v>
      </c>
      <c r="B452" s="2">
        <v>8987</v>
      </c>
      <c r="C452" s="3" t="s">
        <v>753</v>
      </c>
      <c r="D452" s="8">
        <v>0.6</v>
      </c>
      <c r="E452" s="5">
        <f t="shared" si="29"/>
        <v>1192.2</v>
      </c>
      <c r="F452" s="5"/>
      <c r="G452" s="3" t="s">
        <v>1067</v>
      </c>
      <c r="H452" s="35">
        <f t="shared" si="30"/>
        <v>29</v>
      </c>
      <c r="I452" s="11" t="s">
        <v>727</v>
      </c>
    </row>
    <row r="453" spans="1:9" s="12" customFormat="1" ht="33" customHeight="1">
      <c r="A453" s="6">
        <v>428</v>
      </c>
      <c r="B453" s="2">
        <v>8988</v>
      </c>
      <c r="C453" s="3" t="s">
        <v>755</v>
      </c>
      <c r="D453" s="8">
        <v>13.64</v>
      </c>
      <c r="E453" s="5">
        <f t="shared" si="29"/>
        <v>27102.68</v>
      </c>
      <c r="F453" s="5"/>
      <c r="G453" s="3" t="s">
        <v>1077</v>
      </c>
      <c r="H453" s="35">
        <f t="shared" si="30"/>
        <v>78</v>
      </c>
      <c r="I453" s="11" t="s">
        <v>727</v>
      </c>
    </row>
    <row r="454" spans="1:9" s="12" customFormat="1" ht="31.5" customHeight="1">
      <c r="A454" s="6">
        <v>429</v>
      </c>
      <c r="B454" s="2">
        <v>8989</v>
      </c>
      <c r="C454" s="3" t="s">
        <v>334</v>
      </c>
      <c r="D454" s="8">
        <v>1.81</v>
      </c>
      <c r="E454" s="5">
        <f t="shared" si="29"/>
        <v>3596.4700000000003</v>
      </c>
      <c r="F454" s="5"/>
      <c r="G454" s="3" t="s">
        <v>1077</v>
      </c>
      <c r="H454" s="35">
        <f t="shared" si="30"/>
        <v>53</v>
      </c>
      <c r="I454" s="11" t="s">
        <v>727</v>
      </c>
    </row>
    <row r="455" spans="1:9" s="12" customFormat="1" ht="15">
      <c r="A455" s="6">
        <v>430</v>
      </c>
      <c r="B455" s="2">
        <v>8990</v>
      </c>
      <c r="C455" s="3" t="s">
        <v>335</v>
      </c>
      <c r="D455" s="8">
        <v>1.18</v>
      </c>
      <c r="E455" s="5">
        <f t="shared" si="29"/>
        <v>2344.66</v>
      </c>
      <c r="F455" s="5"/>
      <c r="G455" s="3" t="s">
        <v>1078</v>
      </c>
      <c r="H455" s="35">
        <f t="shared" si="30"/>
        <v>45</v>
      </c>
      <c r="I455" s="11" t="s">
        <v>727</v>
      </c>
    </row>
    <row r="456" spans="1:9" s="12" customFormat="1" ht="63.75" customHeight="1">
      <c r="A456" s="6">
        <v>431</v>
      </c>
      <c r="B456" s="2">
        <v>8991</v>
      </c>
      <c r="C456" s="3" t="s">
        <v>90</v>
      </c>
      <c r="D456" s="8">
        <v>5.4</v>
      </c>
      <c r="E456" s="5">
        <f t="shared" si="29"/>
        <v>10729.800000000001</v>
      </c>
      <c r="F456" s="5"/>
      <c r="G456" s="3" t="s">
        <v>1012</v>
      </c>
      <c r="H456" s="35">
        <f t="shared" si="30"/>
        <v>35</v>
      </c>
      <c r="I456" s="11" t="s">
        <v>727</v>
      </c>
    </row>
    <row r="457" spans="1:9" s="12" customFormat="1" ht="24" customHeight="1">
      <c r="A457" s="6">
        <v>432</v>
      </c>
      <c r="B457" s="2">
        <v>8992</v>
      </c>
      <c r="C457" s="3" t="s">
        <v>695</v>
      </c>
      <c r="D457" s="8">
        <v>3</v>
      </c>
      <c r="E457" s="5">
        <f t="shared" si="29"/>
        <v>5961</v>
      </c>
      <c r="F457" s="5"/>
      <c r="G457" s="3" t="s">
        <v>1079</v>
      </c>
      <c r="H457" s="35">
        <f t="shared" si="30"/>
        <v>39</v>
      </c>
      <c r="I457" s="11" t="s">
        <v>727</v>
      </c>
    </row>
    <row r="458" spans="1:9" s="12" customFormat="1" ht="24" customHeight="1">
      <c r="A458" s="6">
        <v>433</v>
      </c>
      <c r="B458" s="2">
        <v>8993</v>
      </c>
      <c r="C458" s="3" t="s">
        <v>694</v>
      </c>
      <c r="D458" s="8">
        <v>5</v>
      </c>
      <c r="E458" s="5">
        <f t="shared" si="29"/>
        <v>9935</v>
      </c>
      <c r="F458" s="5"/>
      <c r="G458" s="3" t="s">
        <v>1079</v>
      </c>
      <c r="H458" s="35">
        <f t="shared" si="30"/>
        <v>39</v>
      </c>
      <c r="I458" s="11" t="s">
        <v>727</v>
      </c>
    </row>
    <row r="459" spans="1:9" s="12" customFormat="1" ht="30">
      <c r="A459" s="6">
        <v>434</v>
      </c>
      <c r="B459" s="2">
        <v>8994</v>
      </c>
      <c r="C459" s="3" t="s">
        <v>697</v>
      </c>
      <c r="D459" s="8">
        <v>2</v>
      </c>
      <c r="E459" s="5">
        <f t="shared" si="29"/>
        <v>3974</v>
      </c>
      <c r="F459" s="5"/>
      <c r="G459" s="3" t="s">
        <v>1080</v>
      </c>
      <c r="H459" s="35">
        <f t="shared" si="30"/>
        <v>55</v>
      </c>
      <c r="I459" s="11" t="s">
        <v>727</v>
      </c>
    </row>
    <row r="460" spans="1:9" s="12" customFormat="1" ht="30">
      <c r="A460" s="6">
        <v>435</v>
      </c>
      <c r="B460" s="2">
        <v>8995</v>
      </c>
      <c r="C460" s="3" t="s">
        <v>696</v>
      </c>
      <c r="D460" s="8">
        <v>0.9</v>
      </c>
      <c r="E460" s="5">
        <f t="shared" si="29"/>
        <v>1788.3</v>
      </c>
      <c r="F460" s="5"/>
      <c r="G460" s="3" t="s">
        <v>1080</v>
      </c>
      <c r="H460" s="35">
        <f t="shared" si="30"/>
        <v>54</v>
      </c>
      <c r="I460" s="11" t="s">
        <v>727</v>
      </c>
    </row>
    <row r="461" spans="1:10" s="11" customFormat="1" ht="30">
      <c r="A461" s="6">
        <v>436</v>
      </c>
      <c r="B461" s="2">
        <v>8996</v>
      </c>
      <c r="C461" s="3" t="s">
        <v>698</v>
      </c>
      <c r="D461" s="8">
        <v>4</v>
      </c>
      <c r="E461" s="5">
        <f t="shared" si="29"/>
        <v>7948</v>
      </c>
      <c r="F461" s="38"/>
      <c r="G461" s="3" t="s">
        <v>1080</v>
      </c>
      <c r="H461" s="35">
        <f t="shared" si="30"/>
        <v>54</v>
      </c>
      <c r="I461" s="11" t="s">
        <v>727</v>
      </c>
      <c r="J461" s="12"/>
    </row>
    <row r="462" spans="1:9" s="10" customFormat="1" ht="63" customHeight="1">
      <c r="A462" s="6">
        <v>437</v>
      </c>
      <c r="B462" s="2">
        <v>8998</v>
      </c>
      <c r="C462" s="3" t="s">
        <v>754</v>
      </c>
      <c r="D462" s="8">
        <v>18.6</v>
      </c>
      <c r="E462" s="5">
        <f>E$12*D462</f>
        <v>36958.200000000004</v>
      </c>
      <c r="F462" s="9"/>
      <c r="G462" s="3" t="s">
        <v>1012</v>
      </c>
      <c r="H462" s="35">
        <f t="shared" si="30"/>
        <v>29</v>
      </c>
      <c r="I462" s="11" t="s">
        <v>727</v>
      </c>
    </row>
    <row r="463" spans="1:9" s="10" customFormat="1" ht="63" customHeight="1">
      <c r="A463" s="6">
        <v>438</v>
      </c>
      <c r="B463" s="2">
        <v>9000</v>
      </c>
      <c r="C463" s="3" t="s">
        <v>4</v>
      </c>
      <c r="D463" s="8">
        <v>15.2</v>
      </c>
      <c r="E463" s="5">
        <f>E$12*D463</f>
        <v>30202.399999999998</v>
      </c>
      <c r="F463" s="5"/>
      <c r="G463" s="3" t="s">
        <v>1012</v>
      </c>
      <c r="H463" s="35">
        <f t="shared" si="30"/>
        <v>47</v>
      </c>
      <c r="I463" s="11" t="s">
        <v>727</v>
      </c>
    </row>
    <row r="464" spans="1:10" s="11" customFormat="1" ht="21.75" customHeight="1">
      <c r="A464" s="6">
        <v>439</v>
      </c>
      <c r="B464" s="2">
        <v>9005</v>
      </c>
      <c r="C464" s="3" t="s">
        <v>222</v>
      </c>
      <c r="D464" s="8">
        <v>1.5</v>
      </c>
      <c r="E464" s="5">
        <f>E$12*D464</f>
        <v>2980.5</v>
      </c>
      <c r="F464" s="5"/>
      <c r="G464" s="3" t="s">
        <v>1004</v>
      </c>
      <c r="H464" s="35">
        <f t="shared" si="30"/>
        <v>13</v>
      </c>
      <c r="I464" s="11" t="s">
        <v>727</v>
      </c>
      <c r="J464" s="12"/>
    </row>
    <row r="465" spans="1:10" s="11" customFormat="1" ht="30" customHeight="1">
      <c r="A465" s="178" t="s">
        <v>1057</v>
      </c>
      <c r="B465" s="179"/>
      <c r="C465" s="179"/>
      <c r="D465" s="179"/>
      <c r="E465" s="179"/>
      <c r="F465" s="180"/>
      <c r="G465" s="2"/>
      <c r="H465" s="35"/>
      <c r="I465" s="46"/>
      <c r="J465" s="12"/>
    </row>
    <row r="466" spans="1:10" s="11" customFormat="1" ht="30" customHeight="1">
      <c r="A466" s="6">
        <v>440</v>
      </c>
      <c r="B466" s="2">
        <v>9008</v>
      </c>
      <c r="C466" s="3" t="s">
        <v>227</v>
      </c>
      <c r="D466" s="6">
        <v>5</v>
      </c>
      <c r="E466" s="5">
        <f aca="true" t="shared" si="31" ref="E466:E471">E$12*D466</f>
        <v>9935</v>
      </c>
      <c r="F466" s="2"/>
      <c r="G466" s="13" t="s">
        <v>1058</v>
      </c>
      <c r="H466" s="35">
        <f t="shared" si="30"/>
        <v>26</v>
      </c>
      <c r="I466" s="46" t="s">
        <v>1157</v>
      </c>
      <c r="J466" s="12"/>
    </row>
    <row r="467" spans="1:10" s="11" customFormat="1" ht="30" customHeight="1">
      <c r="A467" s="6">
        <v>441</v>
      </c>
      <c r="B467" s="2">
        <v>9009</v>
      </c>
      <c r="C467" s="3" t="s">
        <v>229</v>
      </c>
      <c r="D467" s="6">
        <v>4.5</v>
      </c>
      <c r="E467" s="5">
        <f t="shared" si="31"/>
        <v>8941.5</v>
      </c>
      <c r="F467" s="2"/>
      <c r="G467" s="13" t="s">
        <v>1059</v>
      </c>
      <c r="H467" s="35">
        <f t="shared" si="30"/>
        <v>34</v>
      </c>
      <c r="I467" s="46" t="s">
        <v>1157</v>
      </c>
      <c r="J467" s="12"/>
    </row>
    <row r="468" spans="1:10" s="11" customFormat="1" ht="30" customHeight="1">
      <c r="A468" s="6">
        <v>442</v>
      </c>
      <c r="B468" s="2">
        <v>9010</v>
      </c>
      <c r="C468" s="3" t="s">
        <v>236</v>
      </c>
      <c r="D468" s="6">
        <v>4</v>
      </c>
      <c r="E468" s="5">
        <f t="shared" si="31"/>
        <v>7948</v>
      </c>
      <c r="F468" s="2"/>
      <c r="G468" s="13" t="s">
        <v>1059</v>
      </c>
      <c r="H468" s="35">
        <f t="shared" si="30"/>
        <v>48</v>
      </c>
      <c r="I468" s="46" t="s">
        <v>1157</v>
      </c>
      <c r="J468" s="12"/>
    </row>
    <row r="469" spans="1:10" s="11" customFormat="1" ht="30" customHeight="1">
      <c r="A469" s="6">
        <v>443</v>
      </c>
      <c r="B469" s="2">
        <v>9013</v>
      </c>
      <c r="C469" s="3" t="s">
        <v>145</v>
      </c>
      <c r="D469" s="6">
        <v>7</v>
      </c>
      <c r="E469" s="5">
        <f t="shared" si="31"/>
        <v>13909</v>
      </c>
      <c r="F469" s="2"/>
      <c r="G469" s="13" t="s">
        <v>1060</v>
      </c>
      <c r="H469" s="35">
        <f t="shared" si="30"/>
        <v>28</v>
      </c>
      <c r="I469" s="46" t="s">
        <v>1157</v>
      </c>
      <c r="J469" s="12"/>
    </row>
    <row r="470" spans="1:10" s="11" customFormat="1" ht="37.5" customHeight="1">
      <c r="A470" s="6">
        <v>444</v>
      </c>
      <c r="B470" s="2">
        <v>9014</v>
      </c>
      <c r="C470" s="3" t="s">
        <v>6</v>
      </c>
      <c r="D470" s="6">
        <v>7</v>
      </c>
      <c r="E470" s="5">
        <f t="shared" si="31"/>
        <v>13909</v>
      </c>
      <c r="F470" s="2"/>
      <c r="G470" s="13" t="s">
        <v>1060</v>
      </c>
      <c r="H470" s="35">
        <f t="shared" si="30"/>
        <v>36</v>
      </c>
      <c r="I470" s="46" t="s">
        <v>1157</v>
      </c>
      <c r="J470" s="12"/>
    </row>
    <row r="471" spans="1:10" s="11" customFormat="1" ht="30" customHeight="1">
      <c r="A471" s="6">
        <v>445</v>
      </c>
      <c r="B471" s="2">
        <v>9015</v>
      </c>
      <c r="C471" s="3" t="s">
        <v>7</v>
      </c>
      <c r="D471" s="6">
        <v>7.1</v>
      </c>
      <c r="E471" s="5">
        <f t="shared" si="31"/>
        <v>14107.699999999999</v>
      </c>
      <c r="F471" s="2"/>
      <c r="G471" s="13" t="s">
        <v>1061</v>
      </c>
      <c r="H471" s="35">
        <f t="shared" si="30"/>
        <v>22</v>
      </c>
      <c r="I471" s="46" t="s">
        <v>1157</v>
      </c>
      <c r="J471" s="12"/>
    </row>
    <row r="472" spans="1:10" s="11" customFormat="1" ht="30" customHeight="1">
      <c r="A472" s="177" t="s">
        <v>31</v>
      </c>
      <c r="B472" s="177"/>
      <c r="C472" s="177"/>
      <c r="D472" s="177"/>
      <c r="E472" s="177"/>
      <c r="F472" s="177"/>
      <c r="G472" s="2"/>
      <c r="H472" s="35"/>
      <c r="J472" s="12"/>
    </row>
    <row r="473" spans="1:10" s="11" customFormat="1" ht="21.75" customHeight="1">
      <c r="A473" s="6">
        <v>446</v>
      </c>
      <c r="B473" s="2">
        <v>9018</v>
      </c>
      <c r="C473" s="3" t="s">
        <v>231</v>
      </c>
      <c r="D473" s="8">
        <v>13.9</v>
      </c>
      <c r="E473" s="5">
        <f aca="true" t="shared" si="32" ref="E473:E506">E$12*D473</f>
        <v>27619.3</v>
      </c>
      <c r="F473" s="5"/>
      <c r="G473" s="13" t="s">
        <v>1025</v>
      </c>
      <c r="H473" s="35">
        <f t="shared" si="30"/>
        <v>41</v>
      </c>
      <c r="I473" s="46" t="s">
        <v>728</v>
      </c>
      <c r="J473" s="12"/>
    </row>
    <row r="474" spans="1:10" s="11" customFormat="1" ht="33.75" customHeight="1">
      <c r="A474" s="6">
        <v>447</v>
      </c>
      <c r="B474" s="2">
        <v>9019</v>
      </c>
      <c r="C474" s="3" t="s">
        <v>40</v>
      </c>
      <c r="D474" s="8">
        <v>7.97</v>
      </c>
      <c r="E474" s="5">
        <f t="shared" si="32"/>
        <v>15836.39</v>
      </c>
      <c r="F474" s="5"/>
      <c r="G474" s="13" t="s">
        <v>1026</v>
      </c>
      <c r="H474" s="35">
        <f t="shared" si="30"/>
        <v>53</v>
      </c>
      <c r="I474" s="46" t="s">
        <v>728</v>
      </c>
      <c r="J474" s="12"/>
    </row>
    <row r="475" spans="1:10" s="11" customFormat="1" ht="33" customHeight="1">
      <c r="A475" s="6">
        <v>448</v>
      </c>
      <c r="B475" s="2">
        <v>9020</v>
      </c>
      <c r="C475" s="3" t="s">
        <v>232</v>
      </c>
      <c r="D475" s="8">
        <v>13</v>
      </c>
      <c r="E475" s="5">
        <f t="shared" si="32"/>
        <v>25831</v>
      </c>
      <c r="F475" s="38"/>
      <c r="G475" s="13" t="s">
        <v>1027</v>
      </c>
      <c r="H475" s="35">
        <f t="shared" si="30"/>
        <v>23</v>
      </c>
      <c r="I475" s="46" t="s">
        <v>728</v>
      </c>
      <c r="J475" s="12"/>
    </row>
    <row r="476" spans="1:10" s="11" customFormat="1" ht="21.75" customHeight="1">
      <c r="A476" s="6">
        <v>449</v>
      </c>
      <c r="B476" s="2">
        <v>9022</v>
      </c>
      <c r="C476" s="3" t="s">
        <v>230</v>
      </c>
      <c r="D476" s="8">
        <v>7.97</v>
      </c>
      <c r="E476" s="5">
        <f t="shared" si="32"/>
        <v>15836.39</v>
      </c>
      <c r="F476" s="5"/>
      <c r="G476" s="13" t="s">
        <v>1025</v>
      </c>
      <c r="H476" s="35">
        <f t="shared" si="30"/>
        <v>34</v>
      </c>
      <c r="I476" s="46" t="s">
        <v>728</v>
      </c>
      <c r="J476" s="12"/>
    </row>
    <row r="477" spans="1:10" s="46" customFormat="1" ht="45">
      <c r="A477" s="6">
        <v>450</v>
      </c>
      <c r="B477" s="2">
        <v>9024</v>
      </c>
      <c r="C477" s="3" t="s">
        <v>689</v>
      </c>
      <c r="D477" s="8">
        <v>4.6</v>
      </c>
      <c r="E477" s="5">
        <f t="shared" si="32"/>
        <v>9140.199999999999</v>
      </c>
      <c r="F477" s="38"/>
      <c r="G477" s="13" t="s">
        <v>1028</v>
      </c>
      <c r="H477" s="35">
        <f t="shared" si="30"/>
        <v>43</v>
      </c>
      <c r="I477" s="46" t="s">
        <v>728</v>
      </c>
      <c r="J477" s="12"/>
    </row>
    <row r="478" spans="1:10" s="46" customFormat="1" ht="60.75" customHeight="1">
      <c r="A478" s="6">
        <v>451</v>
      </c>
      <c r="B478" s="2">
        <v>9028</v>
      </c>
      <c r="C478" s="3" t="s">
        <v>135</v>
      </c>
      <c r="D478" s="8">
        <v>5.58</v>
      </c>
      <c r="E478" s="5">
        <f t="shared" si="32"/>
        <v>11087.460000000001</v>
      </c>
      <c r="F478" s="38"/>
      <c r="G478" s="13" t="s">
        <v>1101</v>
      </c>
      <c r="H478" s="35">
        <f t="shared" si="30"/>
        <v>24</v>
      </c>
      <c r="I478" s="46" t="s">
        <v>728</v>
      </c>
      <c r="J478" s="12"/>
    </row>
    <row r="479" spans="1:10" s="46" customFormat="1" ht="61.5" customHeight="1">
      <c r="A479" s="6">
        <v>452</v>
      </c>
      <c r="B479" s="2">
        <v>9029</v>
      </c>
      <c r="C479" s="3" t="s">
        <v>137</v>
      </c>
      <c r="D479" s="8">
        <v>7.1</v>
      </c>
      <c r="E479" s="5">
        <f t="shared" si="32"/>
        <v>14107.699999999999</v>
      </c>
      <c r="F479" s="38"/>
      <c r="G479" s="13" t="s">
        <v>1029</v>
      </c>
      <c r="H479" s="35">
        <f t="shared" si="30"/>
        <v>39</v>
      </c>
      <c r="I479" s="46" t="s">
        <v>728</v>
      </c>
      <c r="J479" s="12"/>
    </row>
    <row r="480" spans="1:10" s="46" customFormat="1" ht="63.75" customHeight="1">
      <c r="A480" s="6">
        <v>453</v>
      </c>
      <c r="B480" s="2">
        <v>9032</v>
      </c>
      <c r="C480" s="3" t="s">
        <v>861</v>
      </c>
      <c r="D480" s="8">
        <v>5.11</v>
      </c>
      <c r="E480" s="5">
        <f t="shared" si="32"/>
        <v>10153.570000000002</v>
      </c>
      <c r="F480" s="38"/>
      <c r="G480" s="13" t="s">
        <v>1030</v>
      </c>
      <c r="H480" s="35">
        <f t="shared" si="30"/>
        <v>22</v>
      </c>
      <c r="I480" s="46" t="s">
        <v>728</v>
      </c>
      <c r="J480" s="12"/>
    </row>
    <row r="481" spans="1:10" s="46" customFormat="1" ht="21.75" customHeight="1">
      <c r="A481" s="6">
        <v>454</v>
      </c>
      <c r="B481" s="2">
        <v>9033</v>
      </c>
      <c r="C481" s="3" t="s">
        <v>138</v>
      </c>
      <c r="D481" s="8">
        <v>8.85</v>
      </c>
      <c r="E481" s="5">
        <f t="shared" si="32"/>
        <v>17584.95</v>
      </c>
      <c r="F481" s="38"/>
      <c r="G481" s="38"/>
      <c r="H481" s="35">
        <f t="shared" si="30"/>
        <v>19</v>
      </c>
      <c r="I481" s="46" t="s">
        <v>728</v>
      </c>
      <c r="J481" s="12"/>
    </row>
    <row r="482" spans="1:10" s="46" customFormat="1" ht="48.75" customHeight="1">
      <c r="A482" s="6">
        <v>455</v>
      </c>
      <c r="B482" s="2">
        <v>9034</v>
      </c>
      <c r="C482" s="3" t="s">
        <v>270</v>
      </c>
      <c r="D482" s="8">
        <v>9.5</v>
      </c>
      <c r="E482" s="5">
        <f t="shared" si="32"/>
        <v>18876.5</v>
      </c>
      <c r="F482" s="38"/>
      <c r="G482" s="13" t="s">
        <v>1102</v>
      </c>
      <c r="H482" s="35">
        <f t="shared" si="30"/>
        <v>31</v>
      </c>
      <c r="I482" s="46" t="s">
        <v>728</v>
      </c>
      <c r="J482" s="12"/>
    </row>
    <row r="483" spans="1:10" s="46" customFormat="1" ht="64.5" customHeight="1">
      <c r="A483" s="6">
        <v>456</v>
      </c>
      <c r="B483" s="2">
        <v>9038</v>
      </c>
      <c r="C483" s="3" t="s">
        <v>271</v>
      </c>
      <c r="D483" s="8">
        <v>8.85</v>
      </c>
      <c r="E483" s="5">
        <f t="shared" si="32"/>
        <v>17584.95</v>
      </c>
      <c r="F483" s="38"/>
      <c r="G483" s="13" t="s">
        <v>1031</v>
      </c>
      <c r="H483" s="35">
        <f t="shared" si="30"/>
        <v>49</v>
      </c>
      <c r="I483" s="46" t="s">
        <v>728</v>
      </c>
      <c r="J483" s="12"/>
    </row>
    <row r="484" spans="1:10" s="11" customFormat="1" ht="21.75" customHeight="1">
      <c r="A484" s="6">
        <v>457</v>
      </c>
      <c r="B484" s="2">
        <v>9039</v>
      </c>
      <c r="C484" s="3" t="s">
        <v>58</v>
      </c>
      <c r="D484" s="8">
        <v>3.5</v>
      </c>
      <c r="E484" s="5">
        <f t="shared" si="32"/>
        <v>6954.5</v>
      </c>
      <c r="F484" s="5"/>
      <c r="G484" s="5"/>
      <c r="H484" s="35">
        <f t="shared" si="30"/>
        <v>35</v>
      </c>
      <c r="I484" s="46" t="s">
        <v>728</v>
      </c>
      <c r="J484" s="12"/>
    </row>
    <row r="485" spans="1:10" s="46" customFormat="1" ht="119.25" customHeight="1">
      <c r="A485" s="6">
        <v>458</v>
      </c>
      <c r="B485" s="2">
        <v>9040</v>
      </c>
      <c r="C485" s="3" t="s">
        <v>183</v>
      </c>
      <c r="D485" s="8">
        <v>6.13</v>
      </c>
      <c r="E485" s="5">
        <f t="shared" si="32"/>
        <v>12180.31</v>
      </c>
      <c r="F485" s="5"/>
      <c r="G485" s="13" t="s">
        <v>1032</v>
      </c>
      <c r="H485" s="35">
        <f t="shared" si="30"/>
        <v>41</v>
      </c>
      <c r="I485" s="46" t="s">
        <v>728</v>
      </c>
      <c r="J485" s="12"/>
    </row>
    <row r="486" spans="1:10" s="11" customFormat="1" ht="21.75" customHeight="1">
      <c r="A486" s="6">
        <v>459</v>
      </c>
      <c r="B486" s="2">
        <v>9043</v>
      </c>
      <c r="C486" s="3" t="s">
        <v>284</v>
      </c>
      <c r="D486" s="8">
        <v>3</v>
      </c>
      <c r="E486" s="5">
        <f t="shared" si="32"/>
        <v>5961</v>
      </c>
      <c r="F486" s="38"/>
      <c r="G486" s="13" t="s">
        <v>1033</v>
      </c>
      <c r="H486" s="35">
        <f t="shared" si="30"/>
        <v>46</v>
      </c>
      <c r="I486" s="46" t="s">
        <v>728</v>
      </c>
      <c r="J486" s="12"/>
    </row>
    <row r="487" spans="1:9" s="12" customFormat="1" ht="45.75" customHeight="1">
      <c r="A487" s="6">
        <v>460</v>
      </c>
      <c r="B487" s="2">
        <v>9045</v>
      </c>
      <c r="C487" s="3" t="s">
        <v>524</v>
      </c>
      <c r="D487" s="8">
        <v>6.13</v>
      </c>
      <c r="E487" s="5">
        <f t="shared" si="32"/>
        <v>12180.31</v>
      </c>
      <c r="F487" s="55"/>
      <c r="G487" s="13" t="s">
        <v>1034</v>
      </c>
      <c r="H487" s="35">
        <f t="shared" si="30"/>
        <v>25</v>
      </c>
      <c r="I487" s="46" t="s">
        <v>728</v>
      </c>
    </row>
    <row r="488" spans="1:10" s="11" customFormat="1" ht="92.25" customHeight="1">
      <c r="A488" s="6">
        <v>461</v>
      </c>
      <c r="B488" s="2">
        <v>9046</v>
      </c>
      <c r="C488" s="3" t="s">
        <v>59</v>
      </c>
      <c r="D488" s="8">
        <v>6.75</v>
      </c>
      <c r="E488" s="5">
        <f t="shared" si="32"/>
        <v>13412.25</v>
      </c>
      <c r="F488" s="38"/>
      <c r="G488" s="13" t="s">
        <v>1035</v>
      </c>
      <c r="H488" s="35">
        <f t="shared" si="30"/>
        <v>21</v>
      </c>
      <c r="I488" s="46" t="s">
        <v>728</v>
      </c>
      <c r="J488" s="12"/>
    </row>
    <row r="489" spans="1:10" s="49" customFormat="1" ht="63.75" customHeight="1">
      <c r="A489" s="6">
        <v>462</v>
      </c>
      <c r="B489" s="2">
        <v>9047</v>
      </c>
      <c r="C489" s="3" t="s">
        <v>256</v>
      </c>
      <c r="D489" s="8">
        <v>6.2</v>
      </c>
      <c r="E489" s="5">
        <f t="shared" si="32"/>
        <v>12319.4</v>
      </c>
      <c r="F489" s="38"/>
      <c r="G489" s="13" t="s">
        <v>1036</v>
      </c>
      <c r="H489" s="35">
        <f t="shared" si="30"/>
        <v>35</v>
      </c>
      <c r="I489" s="46" t="s">
        <v>728</v>
      </c>
      <c r="J489" s="10"/>
    </row>
    <row r="490" spans="1:10" s="46" customFormat="1" ht="45">
      <c r="A490" s="6">
        <v>463</v>
      </c>
      <c r="B490" s="2">
        <v>9048</v>
      </c>
      <c r="C490" s="3" t="s">
        <v>60</v>
      </c>
      <c r="D490" s="8">
        <v>3.1</v>
      </c>
      <c r="E490" s="9">
        <f t="shared" si="32"/>
        <v>6159.7</v>
      </c>
      <c r="F490" s="55"/>
      <c r="G490" s="13" t="s">
        <v>1037</v>
      </c>
      <c r="H490" s="35">
        <f t="shared" si="30"/>
        <v>38</v>
      </c>
      <c r="I490" s="46" t="s">
        <v>728</v>
      </c>
      <c r="J490" s="12"/>
    </row>
    <row r="491" spans="1:10" s="46" customFormat="1" ht="48" customHeight="1">
      <c r="A491" s="6">
        <v>464</v>
      </c>
      <c r="B491" s="2">
        <v>9049</v>
      </c>
      <c r="C491" s="3" t="s">
        <v>515</v>
      </c>
      <c r="D491" s="8">
        <v>13.9</v>
      </c>
      <c r="E491" s="5">
        <f t="shared" si="32"/>
        <v>27619.3</v>
      </c>
      <c r="F491" s="55"/>
      <c r="G491" s="13" t="s">
        <v>1034</v>
      </c>
      <c r="H491" s="35">
        <f t="shared" si="30"/>
        <v>32</v>
      </c>
      <c r="I491" s="46" t="s">
        <v>728</v>
      </c>
      <c r="J491" s="12"/>
    </row>
    <row r="492" spans="1:10" s="46" customFormat="1" ht="45">
      <c r="A492" s="6">
        <v>465</v>
      </c>
      <c r="B492" s="2">
        <v>9051</v>
      </c>
      <c r="C492" s="3" t="s">
        <v>114</v>
      </c>
      <c r="D492" s="8">
        <v>3.5</v>
      </c>
      <c r="E492" s="5">
        <f t="shared" si="32"/>
        <v>6954.5</v>
      </c>
      <c r="F492" s="38"/>
      <c r="G492" s="13" t="s">
        <v>1028</v>
      </c>
      <c r="H492" s="35">
        <f t="shared" si="30"/>
        <v>19</v>
      </c>
      <c r="I492" s="46" t="s">
        <v>728</v>
      </c>
      <c r="J492" s="12"/>
    </row>
    <row r="493" spans="1:10" s="46" customFormat="1" ht="45">
      <c r="A493" s="6">
        <v>466</v>
      </c>
      <c r="B493" s="2">
        <v>9052</v>
      </c>
      <c r="C493" s="3" t="s">
        <v>115</v>
      </c>
      <c r="D493" s="8">
        <v>7.71</v>
      </c>
      <c r="E493" s="5">
        <f t="shared" si="32"/>
        <v>15319.77</v>
      </c>
      <c r="F493" s="38"/>
      <c r="G493" s="13" t="s">
        <v>1028</v>
      </c>
      <c r="H493" s="35">
        <f t="shared" si="30"/>
        <v>31</v>
      </c>
      <c r="I493" s="46" t="s">
        <v>728</v>
      </c>
      <c r="J493" s="12"/>
    </row>
    <row r="494" spans="1:10" s="46" customFormat="1" ht="45">
      <c r="A494" s="6">
        <v>467</v>
      </c>
      <c r="B494" s="2">
        <v>9054</v>
      </c>
      <c r="C494" s="3" t="s">
        <v>116</v>
      </c>
      <c r="D494" s="8">
        <v>4.56</v>
      </c>
      <c r="E494" s="5">
        <f t="shared" si="32"/>
        <v>9060.72</v>
      </c>
      <c r="F494" s="38"/>
      <c r="G494" s="13" t="s">
        <v>1028</v>
      </c>
      <c r="H494" s="35">
        <f t="shared" si="30"/>
        <v>19</v>
      </c>
      <c r="I494" s="46" t="s">
        <v>728</v>
      </c>
      <c r="J494" s="12"/>
    </row>
    <row r="495" spans="1:10" s="46" customFormat="1" ht="60">
      <c r="A495" s="6">
        <v>468</v>
      </c>
      <c r="B495" s="2">
        <v>9055</v>
      </c>
      <c r="C495" s="3" t="s">
        <v>494</v>
      </c>
      <c r="D495" s="8">
        <v>7.33</v>
      </c>
      <c r="E495" s="5">
        <f t="shared" si="32"/>
        <v>14564.710000000001</v>
      </c>
      <c r="F495" s="5"/>
      <c r="G495" s="13" t="s">
        <v>1038</v>
      </c>
      <c r="H495" s="35">
        <f t="shared" si="30"/>
        <v>30</v>
      </c>
      <c r="I495" s="46" t="s">
        <v>728</v>
      </c>
      <c r="J495" s="12"/>
    </row>
    <row r="496" spans="1:10" s="46" customFormat="1" ht="60">
      <c r="A496" s="6">
        <v>469</v>
      </c>
      <c r="B496" s="2">
        <v>9056</v>
      </c>
      <c r="C496" s="3" t="s">
        <v>650</v>
      </c>
      <c r="D496" s="8">
        <v>4.7</v>
      </c>
      <c r="E496" s="5">
        <f t="shared" si="32"/>
        <v>9338.9</v>
      </c>
      <c r="F496" s="5"/>
      <c r="G496" s="13" t="s">
        <v>1038</v>
      </c>
      <c r="H496" s="35">
        <f t="shared" si="30"/>
        <v>31</v>
      </c>
      <c r="I496" s="46" t="s">
        <v>728</v>
      </c>
      <c r="J496" s="12"/>
    </row>
    <row r="497" spans="1:10" s="46" customFormat="1" ht="57.75" customHeight="1">
      <c r="A497" s="6">
        <v>470</v>
      </c>
      <c r="B497" s="2">
        <v>9058</v>
      </c>
      <c r="C497" s="3" t="s">
        <v>1299</v>
      </c>
      <c r="D497" s="8">
        <v>7.33</v>
      </c>
      <c r="E497" s="5">
        <f t="shared" si="32"/>
        <v>14564.710000000001</v>
      </c>
      <c r="F497" s="5"/>
      <c r="G497" s="13" t="s">
        <v>1038</v>
      </c>
      <c r="H497" s="35">
        <f t="shared" si="30"/>
        <v>42</v>
      </c>
      <c r="I497" s="46" t="s">
        <v>728</v>
      </c>
      <c r="J497" s="12"/>
    </row>
    <row r="498" spans="1:10" s="46" customFormat="1" ht="121.5" customHeight="1">
      <c r="A498" s="6">
        <v>471</v>
      </c>
      <c r="B498" s="2">
        <v>9060</v>
      </c>
      <c r="C498" s="3" t="s">
        <v>537</v>
      </c>
      <c r="D498" s="8">
        <v>7.33</v>
      </c>
      <c r="E498" s="5">
        <f t="shared" si="32"/>
        <v>14564.710000000001</v>
      </c>
      <c r="F498" s="9"/>
      <c r="G498" s="13" t="s">
        <v>1039</v>
      </c>
      <c r="H498" s="35">
        <f t="shared" si="30"/>
        <v>37</v>
      </c>
      <c r="I498" s="46" t="s">
        <v>728</v>
      </c>
      <c r="J498" s="12"/>
    </row>
    <row r="499" spans="1:10" s="46" customFormat="1" ht="120" customHeight="1">
      <c r="A499" s="6">
        <v>472</v>
      </c>
      <c r="B499" s="2">
        <v>9061</v>
      </c>
      <c r="C499" s="3" t="s">
        <v>165</v>
      </c>
      <c r="D499" s="8">
        <v>13.9</v>
      </c>
      <c r="E499" s="5">
        <f t="shared" si="32"/>
        <v>27619.3</v>
      </c>
      <c r="F499" s="5"/>
      <c r="G499" s="13" t="s">
        <v>1032</v>
      </c>
      <c r="H499" s="35">
        <f aca="true" t="shared" si="33" ref="H499:H532">LEN(C499)+LEN(B499)</f>
        <v>51</v>
      </c>
      <c r="I499" s="46" t="s">
        <v>728</v>
      </c>
      <c r="J499" s="12"/>
    </row>
    <row r="500" spans="1:10" s="46" customFormat="1" ht="21.75" customHeight="1">
      <c r="A500" s="6">
        <v>473</v>
      </c>
      <c r="B500" s="2">
        <v>9064</v>
      </c>
      <c r="C500" s="3" t="s">
        <v>20</v>
      </c>
      <c r="D500" s="8">
        <v>6.13</v>
      </c>
      <c r="E500" s="5">
        <f t="shared" si="32"/>
        <v>12180.31</v>
      </c>
      <c r="F500" s="5"/>
      <c r="G500" s="13" t="s">
        <v>1040</v>
      </c>
      <c r="H500" s="35">
        <f t="shared" si="33"/>
        <v>21</v>
      </c>
      <c r="I500" s="46" t="s">
        <v>728</v>
      </c>
      <c r="J500" s="12"/>
    </row>
    <row r="501" spans="1:10" s="11" customFormat="1" ht="21.75" customHeight="1">
      <c r="A501" s="6">
        <v>474</v>
      </c>
      <c r="B501" s="2">
        <v>9067</v>
      </c>
      <c r="C501" s="3" t="s">
        <v>167</v>
      </c>
      <c r="D501" s="8">
        <v>6.13</v>
      </c>
      <c r="E501" s="5">
        <f t="shared" si="32"/>
        <v>12180.31</v>
      </c>
      <c r="F501" s="5"/>
      <c r="G501" s="13" t="s">
        <v>1040</v>
      </c>
      <c r="H501" s="35">
        <f t="shared" si="33"/>
        <v>28</v>
      </c>
      <c r="I501" s="46" t="s">
        <v>728</v>
      </c>
      <c r="J501" s="12"/>
    </row>
    <row r="502" spans="1:10" s="46" customFormat="1" ht="21.75" customHeight="1">
      <c r="A502" s="6">
        <v>475</v>
      </c>
      <c r="B502" s="2">
        <v>9068</v>
      </c>
      <c r="C502" s="3" t="s">
        <v>733</v>
      </c>
      <c r="D502" s="8">
        <v>7.7</v>
      </c>
      <c r="E502" s="5">
        <f t="shared" si="32"/>
        <v>15299.9</v>
      </c>
      <c r="F502" s="5"/>
      <c r="G502" s="13" t="s">
        <v>1041</v>
      </c>
      <c r="H502" s="35">
        <f t="shared" si="33"/>
        <v>31</v>
      </c>
      <c r="I502" s="46" t="s">
        <v>728</v>
      </c>
      <c r="J502" s="12"/>
    </row>
    <row r="503" spans="1:10" s="46" customFormat="1" ht="66" customHeight="1">
      <c r="A503" s="6">
        <v>476</v>
      </c>
      <c r="B503" s="2">
        <v>9071</v>
      </c>
      <c r="C503" s="3" t="s">
        <v>168</v>
      </c>
      <c r="D503" s="8">
        <v>13.9</v>
      </c>
      <c r="E503" s="5">
        <f t="shared" si="32"/>
        <v>27619.3</v>
      </c>
      <c r="F503" s="5"/>
      <c r="G503" s="13" t="s">
        <v>1042</v>
      </c>
      <c r="H503" s="35">
        <f t="shared" si="33"/>
        <v>43</v>
      </c>
      <c r="I503" s="46" t="s">
        <v>728</v>
      </c>
      <c r="J503" s="12"/>
    </row>
    <row r="504" spans="1:10" s="46" customFormat="1" ht="45">
      <c r="A504" s="6">
        <v>477</v>
      </c>
      <c r="B504" s="2">
        <v>9073</v>
      </c>
      <c r="C504" s="3" t="s">
        <v>169</v>
      </c>
      <c r="D504" s="8">
        <v>6.75</v>
      </c>
      <c r="E504" s="5">
        <f t="shared" si="32"/>
        <v>13412.25</v>
      </c>
      <c r="F504" s="5"/>
      <c r="G504" s="13" t="s">
        <v>1043</v>
      </c>
      <c r="H504" s="35">
        <f t="shared" si="33"/>
        <v>43</v>
      </c>
      <c r="I504" s="46" t="s">
        <v>728</v>
      </c>
      <c r="J504" s="12"/>
    </row>
    <row r="505" spans="1:10" s="46" customFormat="1" ht="21.75" customHeight="1">
      <c r="A505" s="6">
        <v>478</v>
      </c>
      <c r="B505" s="2">
        <v>9074</v>
      </c>
      <c r="C505" s="3" t="s">
        <v>653</v>
      </c>
      <c r="D505" s="8">
        <v>5.58</v>
      </c>
      <c r="E505" s="5">
        <f t="shared" si="32"/>
        <v>11087.460000000001</v>
      </c>
      <c r="F505" s="38"/>
      <c r="G505" s="38"/>
      <c r="H505" s="35">
        <f t="shared" si="33"/>
        <v>13</v>
      </c>
      <c r="I505" s="46" t="s">
        <v>728</v>
      </c>
      <c r="J505" s="12"/>
    </row>
    <row r="506" spans="1:10" s="25" customFormat="1" ht="60" customHeight="1">
      <c r="A506" s="6">
        <v>479</v>
      </c>
      <c r="B506" s="2">
        <v>9075</v>
      </c>
      <c r="C506" s="3" t="s">
        <v>419</v>
      </c>
      <c r="D506" s="8">
        <v>13.8</v>
      </c>
      <c r="E506" s="5">
        <f t="shared" si="32"/>
        <v>27420.600000000002</v>
      </c>
      <c r="F506" s="8"/>
      <c r="G506" s="13" t="s">
        <v>1042</v>
      </c>
      <c r="H506" s="35">
        <f t="shared" si="33"/>
        <v>51</v>
      </c>
      <c r="I506" s="46" t="s">
        <v>728</v>
      </c>
      <c r="J506" s="10"/>
    </row>
    <row r="507" spans="1:10" s="46" customFormat="1" ht="21.75" customHeight="1">
      <c r="A507" s="6">
        <v>480</v>
      </c>
      <c r="B507" s="2">
        <v>9077</v>
      </c>
      <c r="C507" s="3" t="s">
        <v>77</v>
      </c>
      <c r="D507" s="8">
        <v>7.08</v>
      </c>
      <c r="E507" s="5">
        <f>E$12*D507</f>
        <v>14067.960000000001</v>
      </c>
      <c r="F507" s="5"/>
      <c r="G507" s="13" t="s">
        <v>1044</v>
      </c>
      <c r="H507" s="35">
        <f t="shared" si="33"/>
        <v>37</v>
      </c>
      <c r="I507" s="46" t="s">
        <v>728</v>
      </c>
      <c r="J507" s="12"/>
    </row>
    <row r="508" spans="1:10" s="11" customFormat="1" ht="30" customHeight="1">
      <c r="A508" s="178" t="s">
        <v>1062</v>
      </c>
      <c r="B508" s="179"/>
      <c r="C508" s="179"/>
      <c r="D508" s="179"/>
      <c r="E508" s="179"/>
      <c r="F508" s="180"/>
      <c r="G508" s="2"/>
      <c r="H508" s="35"/>
      <c r="I508" s="46"/>
      <c r="J508" s="12"/>
    </row>
    <row r="509" spans="1:10" s="56" customFormat="1" ht="21.75" customHeight="1">
      <c r="A509" s="6">
        <v>481</v>
      </c>
      <c r="B509" s="2">
        <v>9078</v>
      </c>
      <c r="C509" s="1" t="s">
        <v>400</v>
      </c>
      <c r="D509" s="6">
        <v>5.39</v>
      </c>
      <c r="E509" s="9">
        <f aca="true" t="shared" si="34" ref="E509:E515">E$12*D509</f>
        <v>10709.929999999998</v>
      </c>
      <c r="F509" s="55"/>
      <c r="G509" s="55"/>
      <c r="H509" s="35">
        <f t="shared" si="33"/>
        <v>29</v>
      </c>
      <c r="I509" s="25" t="s">
        <v>729</v>
      </c>
      <c r="J509" s="35"/>
    </row>
    <row r="510" spans="1:10" s="25" customFormat="1" ht="21.75" customHeight="1">
      <c r="A510" s="6">
        <v>482</v>
      </c>
      <c r="B510" s="2">
        <v>9079</v>
      </c>
      <c r="C510" s="3" t="s">
        <v>292</v>
      </c>
      <c r="D510" s="4">
        <v>3.82</v>
      </c>
      <c r="E510" s="9">
        <f t="shared" si="34"/>
        <v>7590.339999999999</v>
      </c>
      <c r="F510" s="55"/>
      <c r="G510" s="55"/>
      <c r="H510" s="35">
        <f t="shared" si="33"/>
        <v>26</v>
      </c>
      <c r="I510" s="25" t="s">
        <v>729</v>
      </c>
      <c r="J510" s="10"/>
    </row>
    <row r="511" spans="1:10" s="11" customFormat="1" ht="140.25" customHeight="1">
      <c r="A511" s="6">
        <v>483</v>
      </c>
      <c r="B511" s="2">
        <v>9082</v>
      </c>
      <c r="C511" s="3" t="s">
        <v>64</v>
      </c>
      <c r="D511" s="8">
        <v>2.62</v>
      </c>
      <c r="E511" s="5">
        <f t="shared" si="34"/>
        <v>5205.9400000000005</v>
      </c>
      <c r="F511" s="5"/>
      <c r="G511" s="13" t="s">
        <v>1163</v>
      </c>
      <c r="H511" s="35">
        <f t="shared" si="33"/>
        <v>12</v>
      </c>
      <c r="I511" s="25" t="s">
        <v>729</v>
      </c>
      <c r="J511" s="12"/>
    </row>
    <row r="512" spans="1:10" s="46" customFormat="1" ht="95.25" customHeight="1">
      <c r="A512" s="6">
        <v>484</v>
      </c>
      <c r="B512" s="2">
        <v>9083</v>
      </c>
      <c r="C512" s="3" t="s">
        <v>654</v>
      </c>
      <c r="D512" s="8">
        <v>2</v>
      </c>
      <c r="E512" s="5">
        <f t="shared" si="34"/>
        <v>3974</v>
      </c>
      <c r="F512" s="5"/>
      <c r="G512" s="13" t="s">
        <v>1083</v>
      </c>
      <c r="H512" s="35">
        <f t="shared" si="33"/>
        <v>39</v>
      </c>
      <c r="I512" s="25" t="s">
        <v>729</v>
      </c>
      <c r="J512" s="12"/>
    </row>
    <row r="513" spans="1:10" s="46" customFormat="1" ht="93" customHeight="1">
      <c r="A513" s="6">
        <v>485</v>
      </c>
      <c r="B513" s="2">
        <v>9085</v>
      </c>
      <c r="C513" s="3" t="s">
        <v>655</v>
      </c>
      <c r="D513" s="8">
        <v>3.49</v>
      </c>
      <c r="E513" s="5">
        <f t="shared" si="34"/>
        <v>6934.63</v>
      </c>
      <c r="F513" s="5"/>
      <c r="G513" s="13" t="s">
        <v>1082</v>
      </c>
      <c r="H513" s="35">
        <f t="shared" si="33"/>
        <v>12</v>
      </c>
      <c r="I513" s="25" t="s">
        <v>729</v>
      </c>
      <c r="J513" s="12"/>
    </row>
    <row r="514" spans="1:10" s="46" customFormat="1" ht="195">
      <c r="A514" s="6">
        <v>486</v>
      </c>
      <c r="B514" s="2">
        <v>9086</v>
      </c>
      <c r="C514" s="3" t="s">
        <v>277</v>
      </c>
      <c r="D514" s="8">
        <v>2.62</v>
      </c>
      <c r="E514" s="5">
        <f t="shared" si="34"/>
        <v>5205.9400000000005</v>
      </c>
      <c r="F514" s="5"/>
      <c r="G514" s="13" t="s">
        <v>1063</v>
      </c>
      <c r="H514" s="35">
        <f t="shared" si="33"/>
        <v>38</v>
      </c>
      <c r="I514" s="25" t="s">
        <v>729</v>
      </c>
      <c r="J514" s="12"/>
    </row>
    <row r="515" spans="1:10" s="46" customFormat="1" ht="182.25" customHeight="1">
      <c r="A515" s="6">
        <v>487</v>
      </c>
      <c r="B515" s="2">
        <v>9087</v>
      </c>
      <c r="C515" s="3" t="s">
        <v>719</v>
      </c>
      <c r="D515" s="8">
        <v>2.09</v>
      </c>
      <c r="E515" s="5">
        <f t="shared" si="34"/>
        <v>4152.83</v>
      </c>
      <c r="F515" s="5"/>
      <c r="G515" s="13" t="s">
        <v>1063</v>
      </c>
      <c r="H515" s="35">
        <f t="shared" si="33"/>
        <v>37</v>
      </c>
      <c r="I515" s="25" t="s">
        <v>729</v>
      </c>
      <c r="J515" s="12"/>
    </row>
    <row r="516" spans="1:10" s="11" customFormat="1" ht="36.75" customHeight="1">
      <c r="A516" s="177" t="s">
        <v>33</v>
      </c>
      <c r="B516" s="177"/>
      <c r="C516" s="177"/>
      <c r="D516" s="177"/>
      <c r="E516" s="177"/>
      <c r="F516" s="177"/>
      <c r="G516" s="2"/>
      <c r="H516" s="35"/>
      <c r="J516" s="12"/>
    </row>
    <row r="517" spans="1:10" s="11" customFormat="1" ht="33" customHeight="1">
      <c r="A517" s="6">
        <v>488</v>
      </c>
      <c r="B517" s="2">
        <v>9089</v>
      </c>
      <c r="C517" s="13" t="s">
        <v>846</v>
      </c>
      <c r="D517" s="4">
        <v>8.5</v>
      </c>
      <c r="E517" s="8">
        <f>E$13*D517</f>
        <v>5266.43</v>
      </c>
      <c r="F517" s="5">
        <v>113</v>
      </c>
      <c r="G517" s="4"/>
      <c r="H517" s="35">
        <f t="shared" si="33"/>
        <v>29</v>
      </c>
      <c r="I517" s="46" t="s">
        <v>730</v>
      </c>
      <c r="J517" s="12"/>
    </row>
    <row r="518" spans="1:10" s="25" customFormat="1" ht="33" customHeight="1">
      <c r="A518" s="6">
        <v>489</v>
      </c>
      <c r="B518" s="2">
        <v>9090</v>
      </c>
      <c r="C518" s="52" t="s">
        <v>829</v>
      </c>
      <c r="D518" s="4">
        <v>11.1</v>
      </c>
      <c r="E518" s="8">
        <f>E$13*D518</f>
        <v>6877.338000000001</v>
      </c>
      <c r="F518" s="5">
        <v>115</v>
      </c>
      <c r="G518" s="4"/>
      <c r="H518" s="35">
        <f t="shared" si="33"/>
        <v>74</v>
      </c>
      <c r="I518" s="46" t="s">
        <v>730</v>
      </c>
      <c r="J518" s="10"/>
    </row>
    <row r="519" spans="1:10" s="56" customFormat="1" ht="25.5" customHeight="1">
      <c r="A519" s="6">
        <v>490</v>
      </c>
      <c r="B519" s="2">
        <v>9091</v>
      </c>
      <c r="C519" s="52" t="s">
        <v>182</v>
      </c>
      <c r="D519" s="4">
        <v>7.75</v>
      </c>
      <c r="E519" s="9">
        <f>E$12*D519</f>
        <v>15399.25</v>
      </c>
      <c r="F519" s="8"/>
      <c r="G519" s="52" t="s">
        <v>1007</v>
      </c>
      <c r="H519" s="35">
        <f t="shared" si="33"/>
        <v>37</v>
      </c>
      <c r="I519" s="46" t="s">
        <v>730</v>
      </c>
      <c r="J519" s="35"/>
    </row>
    <row r="520" spans="1:10" s="46" customFormat="1" ht="22.5" customHeight="1">
      <c r="A520" s="6">
        <v>491</v>
      </c>
      <c r="B520" s="2">
        <v>9092</v>
      </c>
      <c r="C520" s="52" t="s">
        <v>181</v>
      </c>
      <c r="D520" s="4">
        <v>8</v>
      </c>
      <c r="E520" s="8">
        <f>E$13*D520</f>
        <v>4956.64</v>
      </c>
      <c r="F520" s="5">
        <v>117</v>
      </c>
      <c r="G520" s="52" t="s">
        <v>1007</v>
      </c>
      <c r="H520" s="35">
        <f t="shared" si="33"/>
        <v>37</v>
      </c>
      <c r="I520" s="46" t="s">
        <v>730</v>
      </c>
      <c r="J520" s="12"/>
    </row>
    <row r="521" spans="1:10" s="46" customFormat="1" ht="32.25" customHeight="1">
      <c r="A521" s="6">
        <v>492</v>
      </c>
      <c r="B521" s="2">
        <v>9093</v>
      </c>
      <c r="C521" s="57" t="s">
        <v>661</v>
      </c>
      <c r="D521" s="4">
        <v>10.5</v>
      </c>
      <c r="E521" s="9">
        <f>E$12*D521</f>
        <v>20863.5</v>
      </c>
      <c r="F521" s="8"/>
      <c r="G521" s="57" t="s">
        <v>1007</v>
      </c>
      <c r="H521" s="35">
        <f t="shared" si="33"/>
        <v>37</v>
      </c>
      <c r="I521" s="46" t="s">
        <v>730</v>
      </c>
      <c r="J521" s="12"/>
    </row>
    <row r="522" spans="1:10" s="11" customFormat="1" ht="24.75" customHeight="1">
      <c r="A522" s="6">
        <v>493</v>
      </c>
      <c r="B522" s="2">
        <v>9094</v>
      </c>
      <c r="C522" s="57" t="s">
        <v>662</v>
      </c>
      <c r="D522" s="4">
        <v>15</v>
      </c>
      <c r="E522" s="9">
        <f>E$12*D522</f>
        <v>29805</v>
      </c>
      <c r="F522" s="8"/>
      <c r="G522" s="57" t="s">
        <v>1007</v>
      </c>
      <c r="H522" s="35">
        <f t="shared" si="33"/>
        <v>40</v>
      </c>
      <c r="I522" s="46" t="s">
        <v>730</v>
      </c>
      <c r="J522" s="12"/>
    </row>
    <row r="523" spans="1:10" s="11" customFormat="1" ht="24" customHeight="1">
      <c r="A523" s="6">
        <v>494</v>
      </c>
      <c r="B523" s="2">
        <v>9095</v>
      </c>
      <c r="C523" s="52" t="s">
        <v>503</v>
      </c>
      <c r="D523" s="8">
        <v>8.5</v>
      </c>
      <c r="E523" s="8">
        <f>E$13*D523</f>
        <v>5266.43</v>
      </c>
      <c r="F523" s="5">
        <v>113</v>
      </c>
      <c r="G523" s="52" t="s">
        <v>1008</v>
      </c>
      <c r="H523" s="35">
        <f t="shared" si="33"/>
        <v>40</v>
      </c>
      <c r="I523" s="46" t="s">
        <v>730</v>
      </c>
      <c r="J523" s="12"/>
    </row>
    <row r="524" spans="1:10" s="11" customFormat="1" ht="25.5" customHeight="1">
      <c r="A524" s="6">
        <v>495</v>
      </c>
      <c r="B524" s="2">
        <v>9096</v>
      </c>
      <c r="C524" s="52" t="s">
        <v>847</v>
      </c>
      <c r="D524" s="8">
        <v>8.5</v>
      </c>
      <c r="E524" s="4">
        <f>E$13*D524</f>
        <v>5266.43</v>
      </c>
      <c r="F524" s="5">
        <v>113</v>
      </c>
      <c r="G524" s="52" t="s">
        <v>1008</v>
      </c>
      <c r="H524" s="35">
        <f t="shared" si="33"/>
        <v>45</v>
      </c>
      <c r="I524" s="46" t="s">
        <v>730</v>
      </c>
      <c r="J524" s="12"/>
    </row>
    <row r="525" spans="1:10" s="56" customFormat="1" ht="32.25" customHeight="1">
      <c r="A525" s="6">
        <v>496</v>
      </c>
      <c r="B525" s="2">
        <v>9100</v>
      </c>
      <c r="C525" s="57" t="s">
        <v>845</v>
      </c>
      <c r="D525" s="4">
        <v>0.7</v>
      </c>
      <c r="E525" s="8">
        <f>E$13*D525</f>
        <v>433.706</v>
      </c>
      <c r="F525" s="5">
        <v>119</v>
      </c>
      <c r="G525" s="57" t="s">
        <v>1008</v>
      </c>
      <c r="H525" s="35">
        <f t="shared" si="33"/>
        <v>39</v>
      </c>
      <c r="I525" s="46" t="s">
        <v>730</v>
      </c>
      <c r="J525" s="35"/>
    </row>
    <row r="526" spans="1:10" s="11" customFormat="1" ht="28.5" customHeight="1">
      <c r="A526" s="177" t="s">
        <v>380</v>
      </c>
      <c r="B526" s="177"/>
      <c r="C526" s="177"/>
      <c r="D526" s="177"/>
      <c r="E526" s="177"/>
      <c r="F526" s="177"/>
      <c r="G526" s="2"/>
      <c r="H526" s="35">
        <f t="shared" si="33"/>
        <v>0</v>
      </c>
      <c r="J526" s="12"/>
    </row>
    <row r="527" spans="1:9" s="10" customFormat="1" ht="22.5" customHeight="1">
      <c r="A527" s="6">
        <v>497</v>
      </c>
      <c r="B527" s="2">
        <v>9108</v>
      </c>
      <c r="C527" s="3" t="s">
        <v>663</v>
      </c>
      <c r="D527" s="8">
        <v>1.17</v>
      </c>
      <c r="E527" s="5">
        <f aca="true" t="shared" si="35" ref="E527:E532">E$12*D527</f>
        <v>2324.79</v>
      </c>
      <c r="F527" s="5"/>
      <c r="G527" s="5"/>
      <c r="H527" s="35">
        <f t="shared" si="33"/>
        <v>38</v>
      </c>
      <c r="I527" s="25" t="s">
        <v>731</v>
      </c>
    </row>
    <row r="528" spans="1:9" s="10" customFormat="1" ht="36.75" customHeight="1">
      <c r="A528" s="6">
        <v>498</v>
      </c>
      <c r="B528" s="2">
        <v>9109</v>
      </c>
      <c r="C528" s="3" t="s">
        <v>718</v>
      </c>
      <c r="D528" s="8">
        <v>3.25</v>
      </c>
      <c r="E528" s="5">
        <f t="shared" si="35"/>
        <v>6457.75</v>
      </c>
      <c r="F528" s="5"/>
      <c r="G528" s="5"/>
      <c r="H528" s="35">
        <f t="shared" si="33"/>
        <v>65</v>
      </c>
      <c r="I528" s="25" t="s">
        <v>731</v>
      </c>
    </row>
    <row r="529" spans="1:9" s="10" customFormat="1" ht="37.5" customHeight="1">
      <c r="A529" s="6">
        <v>499</v>
      </c>
      <c r="B529" s="2">
        <v>9110</v>
      </c>
      <c r="C529" s="3" t="s">
        <v>702</v>
      </c>
      <c r="D529" s="8">
        <v>1.49</v>
      </c>
      <c r="E529" s="5">
        <f t="shared" si="35"/>
        <v>2960.63</v>
      </c>
      <c r="F529" s="5"/>
      <c r="G529" s="5"/>
      <c r="H529" s="35">
        <f t="shared" si="33"/>
        <v>69</v>
      </c>
      <c r="I529" s="25" t="s">
        <v>731</v>
      </c>
    </row>
    <row r="530" spans="1:10" s="25" customFormat="1" ht="39.75" customHeight="1">
      <c r="A530" s="6">
        <v>500</v>
      </c>
      <c r="B530" s="2">
        <v>9111</v>
      </c>
      <c r="C530" s="3" t="s">
        <v>703</v>
      </c>
      <c r="D530" s="40">
        <v>1.58</v>
      </c>
      <c r="E530" s="9">
        <f t="shared" si="35"/>
        <v>3139.46</v>
      </c>
      <c r="F530" s="58"/>
      <c r="G530" s="58"/>
      <c r="H530" s="35">
        <f t="shared" si="33"/>
        <v>79</v>
      </c>
      <c r="I530" s="25" t="s">
        <v>731</v>
      </c>
      <c r="J530" s="10"/>
    </row>
    <row r="531" spans="1:9" s="10" customFormat="1" ht="33" customHeight="1">
      <c r="A531" s="6">
        <v>501</v>
      </c>
      <c r="B531" s="2">
        <v>9112</v>
      </c>
      <c r="C531" s="3" t="s">
        <v>704</v>
      </c>
      <c r="D531" s="8">
        <v>0.91</v>
      </c>
      <c r="E531" s="5">
        <f t="shared" si="35"/>
        <v>1808.17</v>
      </c>
      <c r="F531" s="5"/>
      <c r="G531" s="5"/>
      <c r="H531" s="35">
        <f t="shared" si="33"/>
        <v>78</v>
      </c>
      <c r="I531" s="25" t="s">
        <v>731</v>
      </c>
    </row>
    <row r="532" spans="1:9" s="10" customFormat="1" ht="29.25" customHeight="1">
      <c r="A532" s="6">
        <v>502</v>
      </c>
      <c r="B532" s="2">
        <v>9113</v>
      </c>
      <c r="C532" s="3" t="s">
        <v>701</v>
      </c>
      <c r="D532" s="8">
        <v>2.49</v>
      </c>
      <c r="E532" s="5">
        <f t="shared" si="35"/>
        <v>4947.63</v>
      </c>
      <c r="F532" s="5"/>
      <c r="G532" s="5"/>
      <c r="H532" s="35">
        <f t="shared" si="33"/>
        <v>44</v>
      </c>
      <c r="I532" s="25" t="s">
        <v>731</v>
      </c>
    </row>
    <row r="533" spans="1:10" ht="39.75" customHeight="1">
      <c r="A533" s="59"/>
      <c r="C533" s="59" t="s">
        <v>954</v>
      </c>
      <c r="D533" s="18"/>
      <c r="E533" s="172"/>
      <c r="F533" s="172"/>
      <c r="G533" s="18" t="s">
        <v>1287</v>
      </c>
      <c r="J533" s="18"/>
    </row>
    <row r="534" spans="3:8" s="59" customFormat="1" ht="45" customHeight="1">
      <c r="C534" s="59" t="s">
        <v>955</v>
      </c>
      <c r="D534" s="61"/>
      <c r="E534" s="176"/>
      <c r="F534" s="176"/>
      <c r="G534" s="62" t="s">
        <v>1288</v>
      </c>
      <c r="H534" s="62"/>
    </row>
    <row r="535" spans="3:8" s="59" customFormat="1" ht="42.75" customHeight="1">
      <c r="C535" s="59" t="s">
        <v>1239</v>
      </c>
      <c r="D535" s="61"/>
      <c r="E535" s="175"/>
      <c r="F535" s="175"/>
      <c r="G535" s="62" t="s">
        <v>1289</v>
      </c>
      <c r="H535" s="62"/>
    </row>
    <row r="536" spans="3:8" s="59" customFormat="1" ht="42.75" customHeight="1">
      <c r="C536" s="59" t="s">
        <v>1262</v>
      </c>
      <c r="D536" s="61"/>
      <c r="E536" s="176"/>
      <c r="F536" s="176"/>
      <c r="G536" s="62" t="s">
        <v>1290</v>
      </c>
      <c r="H536" s="62"/>
    </row>
    <row r="537" spans="3:8" s="59" customFormat="1" ht="42.75" customHeight="1">
      <c r="C537" s="59" t="s">
        <v>573</v>
      </c>
      <c r="D537" s="61"/>
      <c r="E537" s="175"/>
      <c r="F537" s="175"/>
      <c r="G537" s="62" t="s">
        <v>1291</v>
      </c>
      <c r="H537" s="62"/>
    </row>
    <row r="538" spans="1:10" ht="42.75" customHeight="1">
      <c r="A538" s="59"/>
      <c r="C538" s="59" t="s">
        <v>1240</v>
      </c>
      <c r="D538" s="18"/>
      <c r="E538" s="176"/>
      <c r="F538" s="176"/>
      <c r="G538" s="62" t="s">
        <v>1292</v>
      </c>
      <c r="H538" s="62"/>
      <c r="J538" s="18"/>
    </row>
    <row r="539" spans="1:10" ht="39" customHeight="1">
      <c r="A539" s="18"/>
      <c r="C539" s="18" t="s">
        <v>1142</v>
      </c>
      <c r="D539" s="18"/>
      <c r="E539" s="172"/>
      <c r="F539" s="172"/>
      <c r="G539" s="18" t="s">
        <v>1293</v>
      </c>
      <c r="J539" s="18"/>
    </row>
    <row r="540" spans="1:10" s="63" customFormat="1" ht="15">
      <c r="A540" s="11"/>
      <c r="B540" s="12"/>
      <c r="C540" s="14"/>
      <c r="D540" s="20"/>
      <c r="E540" s="15"/>
      <c r="F540" s="15"/>
      <c r="G540" s="15"/>
      <c r="J540" s="64"/>
    </row>
    <row r="541" spans="1:10" s="63" customFormat="1" ht="15">
      <c r="A541" s="11"/>
      <c r="B541" s="12"/>
      <c r="C541" s="14"/>
      <c r="D541" s="20"/>
      <c r="E541" s="15"/>
      <c r="F541" s="15"/>
      <c r="G541" s="15"/>
      <c r="J541" s="64"/>
    </row>
    <row r="542" spans="1:10" s="63" customFormat="1" ht="15">
      <c r="A542" s="11"/>
      <c r="B542" s="12"/>
      <c r="C542" s="14"/>
      <c r="D542" s="20"/>
      <c r="E542" s="15"/>
      <c r="F542" s="15"/>
      <c r="G542" s="15"/>
      <c r="J542" s="64"/>
    </row>
    <row r="543" spans="1:10" s="63" customFormat="1" ht="15">
      <c r="A543" s="11"/>
      <c r="B543" s="12"/>
      <c r="C543" s="14"/>
      <c r="D543" s="20"/>
      <c r="E543" s="15"/>
      <c r="F543" s="15"/>
      <c r="G543" s="15"/>
      <c r="J543" s="64"/>
    </row>
    <row r="544" spans="1:10" s="63" customFormat="1" ht="15">
      <c r="A544" s="11"/>
      <c r="B544" s="12"/>
      <c r="C544" s="14"/>
      <c r="D544" s="20"/>
      <c r="E544" s="15"/>
      <c r="F544" s="15"/>
      <c r="G544" s="15"/>
      <c r="J544" s="64"/>
    </row>
    <row r="545" spans="1:10" s="63" customFormat="1" ht="15">
      <c r="A545" s="11"/>
      <c r="B545" s="12"/>
      <c r="C545" s="14"/>
      <c r="D545" s="20"/>
      <c r="E545" s="15"/>
      <c r="F545" s="15"/>
      <c r="G545" s="15"/>
      <c r="J545" s="64"/>
    </row>
    <row r="546" spans="1:10" s="63" customFormat="1" ht="15">
      <c r="A546" s="11"/>
      <c r="B546" s="12"/>
      <c r="C546" s="14"/>
      <c r="D546" s="20"/>
      <c r="E546" s="15"/>
      <c r="F546" s="15"/>
      <c r="G546" s="15"/>
      <c r="J546" s="64"/>
    </row>
    <row r="547" spans="1:10" s="63" customFormat="1" ht="15">
      <c r="A547" s="11"/>
      <c r="B547" s="12"/>
      <c r="C547" s="14"/>
      <c r="D547" s="20"/>
      <c r="E547" s="15"/>
      <c r="F547" s="15"/>
      <c r="G547" s="15"/>
      <c r="J547" s="64"/>
    </row>
    <row r="548" spans="1:10" s="63" customFormat="1" ht="15">
      <c r="A548" s="11"/>
      <c r="B548" s="12"/>
      <c r="C548" s="14"/>
      <c r="D548" s="20"/>
      <c r="E548" s="15"/>
      <c r="F548" s="15"/>
      <c r="G548" s="15"/>
      <c r="J548" s="64"/>
    </row>
    <row r="549" spans="1:10" s="63" customFormat="1" ht="15">
      <c r="A549" s="11"/>
      <c r="B549" s="12"/>
      <c r="C549" s="14"/>
      <c r="D549" s="20"/>
      <c r="E549" s="15"/>
      <c r="F549" s="15"/>
      <c r="G549" s="15"/>
      <c r="J549" s="64"/>
    </row>
    <row r="550" spans="1:10" s="63" customFormat="1" ht="15">
      <c r="A550" s="11"/>
      <c r="B550" s="12"/>
      <c r="C550" s="14"/>
      <c r="D550" s="20"/>
      <c r="E550" s="15"/>
      <c r="F550" s="15"/>
      <c r="G550" s="15"/>
      <c r="J550" s="64"/>
    </row>
    <row r="551" spans="1:10" s="63" customFormat="1" ht="15">
      <c r="A551" s="11"/>
      <c r="B551" s="12"/>
      <c r="C551" s="14"/>
      <c r="D551" s="20"/>
      <c r="E551" s="15"/>
      <c r="F551" s="15"/>
      <c r="G551" s="15"/>
      <c r="J551" s="64"/>
    </row>
    <row r="552" spans="1:10" s="63" customFormat="1" ht="15">
      <c r="A552" s="11"/>
      <c r="B552" s="12"/>
      <c r="C552" s="14"/>
      <c r="D552" s="20"/>
      <c r="E552" s="15"/>
      <c r="F552" s="15"/>
      <c r="G552" s="15"/>
      <c r="J552" s="64"/>
    </row>
    <row r="553" spans="1:10" s="63" customFormat="1" ht="15">
      <c r="A553" s="11"/>
      <c r="B553" s="12"/>
      <c r="C553" s="14"/>
      <c r="D553" s="20"/>
      <c r="E553" s="15"/>
      <c r="F553" s="15"/>
      <c r="G553" s="15"/>
      <c r="J553" s="64"/>
    </row>
    <row r="554" spans="1:10" s="63" customFormat="1" ht="15">
      <c r="A554" s="11"/>
      <c r="B554" s="12"/>
      <c r="C554" s="14"/>
      <c r="D554" s="20"/>
      <c r="E554" s="15"/>
      <c r="F554" s="15"/>
      <c r="G554" s="15"/>
      <c r="J554" s="64"/>
    </row>
    <row r="555" spans="1:10" s="63" customFormat="1" ht="15">
      <c r="A555" s="11"/>
      <c r="B555" s="12"/>
      <c r="C555" s="14"/>
      <c r="D555" s="20"/>
      <c r="E555" s="15"/>
      <c r="F555" s="15"/>
      <c r="G555" s="15"/>
      <c r="J555" s="64"/>
    </row>
    <row r="556" spans="1:10" s="63" customFormat="1" ht="15">
      <c r="A556" s="11"/>
      <c r="B556" s="12"/>
      <c r="C556" s="14"/>
      <c r="D556" s="20"/>
      <c r="E556" s="15"/>
      <c r="F556" s="15"/>
      <c r="G556" s="15"/>
      <c r="J556" s="64"/>
    </row>
    <row r="557" spans="1:10" s="63" customFormat="1" ht="15">
      <c r="A557" s="11"/>
      <c r="B557" s="12"/>
      <c r="C557" s="14"/>
      <c r="D557" s="20"/>
      <c r="E557" s="15"/>
      <c r="F557" s="15"/>
      <c r="G557" s="15"/>
      <c r="J557" s="64"/>
    </row>
    <row r="558" spans="1:10" s="63" customFormat="1" ht="15">
      <c r="A558" s="11"/>
      <c r="B558" s="12"/>
      <c r="C558" s="14"/>
      <c r="D558" s="20"/>
      <c r="E558" s="15"/>
      <c r="F558" s="15"/>
      <c r="G558" s="15"/>
      <c r="J558" s="64"/>
    </row>
    <row r="559" spans="1:10" s="63" customFormat="1" ht="15">
      <c r="A559" s="11"/>
      <c r="B559" s="12"/>
      <c r="C559" s="14"/>
      <c r="D559" s="20"/>
      <c r="E559" s="15"/>
      <c r="F559" s="15"/>
      <c r="G559" s="15"/>
      <c r="J559" s="64"/>
    </row>
    <row r="560" spans="1:10" s="63" customFormat="1" ht="15">
      <c r="A560" s="11"/>
      <c r="B560" s="12"/>
      <c r="C560" s="14"/>
      <c r="D560" s="20"/>
      <c r="E560" s="15"/>
      <c r="F560" s="15"/>
      <c r="G560" s="15"/>
      <c r="J560" s="64"/>
    </row>
    <row r="561" spans="1:10" s="63" customFormat="1" ht="15">
      <c r="A561" s="11"/>
      <c r="B561" s="12"/>
      <c r="C561" s="14"/>
      <c r="D561" s="20"/>
      <c r="E561" s="15"/>
      <c r="F561" s="15"/>
      <c r="G561" s="15"/>
      <c r="J561" s="64"/>
    </row>
    <row r="562" spans="1:10" s="63" customFormat="1" ht="15">
      <c r="A562" s="11"/>
      <c r="B562" s="12"/>
      <c r="C562" s="14"/>
      <c r="D562" s="20"/>
      <c r="E562" s="15"/>
      <c r="F562" s="15"/>
      <c r="G562" s="15"/>
      <c r="J562" s="64"/>
    </row>
    <row r="563" spans="1:10" s="63" customFormat="1" ht="15">
      <c r="A563" s="11"/>
      <c r="B563" s="12"/>
      <c r="C563" s="14"/>
      <c r="D563" s="20"/>
      <c r="E563" s="15"/>
      <c r="F563" s="15"/>
      <c r="G563" s="15"/>
      <c r="J563" s="64"/>
    </row>
    <row r="564" spans="1:10" s="63" customFormat="1" ht="15">
      <c r="A564" s="11"/>
      <c r="B564" s="12"/>
      <c r="C564" s="14"/>
      <c r="D564" s="20"/>
      <c r="E564" s="15"/>
      <c r="F564" s="15"/>
      <c r="G564" s="15"/>
      <c r="J564" s="64"/>
    </row>
    <row r="565" spans="1:10" s="63" customFormat="1" ht="15">
      <c r="A565" s="11"/>
      <c r="B565" s="12"/>
      <c r="C565" s="14"/>
      <c r="D565" s="20"/>
      <c r="E565" s="15"/>
      <c r="F565" s="15"/>
      <c r="G565" s="15"/>
      <c r="J565" s="64"/>
    </row>
    <row r="566" spans="1:10" s="63" customFormat="1" ht="15">
      <c r="A566" s="11"/>
      <c r="B566" s="12"/>
      <c r="C566" s="14"/>
      <c r="D566" s="20"/>
      <c r="E566" s="15"/>
      <c r="F566" s="15"/>
      <c r="G566" s="15"/>
      <c r="J566" s="64"/>
    </row>
    <row r="567" spans="1:10" s="63" customFormat="1" ht="15">
      <c r="A567" s="11"/>
      <c r="B567" s="12"/>
      <c r="C567" s="14"/>
      <c r="D567" s="20"/>
      <c r="E567" s="15"/>
      <c r="F567" s="15"/>
      <c r="G567" s="15"/>
      <c r="J567" s="64"/>
    </row>
    <row r="568" spans="1:10" s="63" customFormat="1" ht="15">
      <c r="A568" s="11"/>
      <c r="B568" s="12"/>
      <c r="C568" s="14"/>
      <c r="D568" s="20"/>
      <c r="E568" s="15"/>
      <c r="F568" s="15"/>
      <c r="G568" s="15"/>
      <c r="J568" s="64"/>
    </row>
    <row r="569" spans="1:10" s="63" customFormat="1" ht="15">
      <c r="A569" s="11"/>
      <c r="B569" s="12"/>
      <c r="C569" s="14"/>
      <c r="D569" s="20"/>
      <c r="E569" s="15"/>
      <c r="F569" s="15"/>
      <c r="G569" s="15"/>
      <c r="J569" s="64"/>
    </row>
    <row r="570" spans="1:10" s="63" customFormat="1" ht="15">
      <c r="A570" s="11"/>
      <c r="B570" s="12"/>
      <c r="C570" s="14"/>
      <c r="D570" s="20"/>
      <c r="E570" s="15"/>
      <c r="F570" s="15"/>
      <c r="G570" s="15"/>
      <c r="J570" s="64"/>
    </row>
    <row r="571" spans="1:10" s="63" customFormat="1" ht="15">
      <c r="A571" s="11"/>
      <c r="B571" s="12"/>
      <c r="C571" s="14"/>
      <c r="D571" s="20"/>
      <c r="E571" s="15"/>
      <c r="F571" s="15"/>
      <c r="G571" s="15"/>
      <c r="J571" s="64"/>
    </row>
    <row r="572" spans="1:10" s="63" customFormat="1" ht="15">
      <c r="A572" s="11"/>
      <c r="B572" s="12"/>
      <c r="C572" s="14"/>
      <c r="D572" s="20"/>
      <c r="E572" s="15"/>
      <c r="F572" s="15"/>
      <c r="G572" s="15"/>
      <c r="J572" s="64"/>
    </row>
    <row r="573" spans="1:10" s="63" customFormat="1" ht="15">
      <c r="A573" s="11"/>
      <c r="B573" s="12"/>
      <c r="C573" s="14"/>
      <c r="D573" s="20"/>
      <c r="E573" s="15"/>
      <c r="F573" s="15"/>
      <c r="G573" s="15"/>
      <c r="J573" s="64"/>
    </row>
    <row r="574" spans="1:10" s="63" customFormat="1" ht="15">
      <c r="A574" s="11"/>
      <c r="B574" s="12"/>
      <c r="C574" s="14"/>
      <c r="D574" s="20"/>
      <c r="E574" s="15"/>
      <c r="F574" s="15"/>
      <c r="G574" s="15"/>
      <c r="J574" s="64"/>
    </row>
    <row r="575" spans="1:10" s="63" customFormat="1" ht="15">
      <c r="A575" s="11"/>
      <c r="B575" s="12"/>
      <c r="C575" s="14"/>
      <c r="D575" s="20"/>
      <c r="E575" s="15"/>
      <c r="F575" s="15"/>
      <c r="G575" s="15"/>
      <c r="J575" s="64"/>
    </row>
    <row r="576" spans="1:10" s="63" customFormat="1" ht="15">
      <c r="A576" s="11"/>
      <c r="B576" s="12"/>
      <c r="C576" s="14"/>
      <c r="D576" s="20"/>
      <c r="E576" s="15"/>
      <c r="F576" s="15"/>
      <c r="G576" s="15"/>
      <c r="J576" s="64"/>
    </row>
    <row r="577" spans="1:10" s="63" customFormat="1" ht="15">
      <c r="A577" s="11"/>
      <c r="B577" s="12"/>
      <c r="C577" s="14"/>
      <c r="D577" s="20"/>
      <c r="E577" s="15"/>
      <c r="F577" s="15"/>
      <c r="G577" s="15"/>
      <c r="J577" s="64"/>
    </row>
    <row r="578" spans="1:10" s="63" customFormat="1" ht="15">
      <c r="A578" s="11"/>
      <c r="B578" s="12"/>
      <c r="C578" s="14"/>
      <c r="D578" s="20"/>
      <c r="E578" s="15"/>
      <c r="F578" s="15"/>
      <c r="G578" s="15"/>
      <c r="J578" s="64"/>
    </row>
    <row r="579" spans="1:10" s="63" customFormat="1" ht="15">
      <c r="A579" s="11"/>
      <c r="B579" s="12"/>
      <c r="C579" s="14"/>
      <c r="D579" s="20"/>
      <c r="E579" s="15"/>
      <c r="F579" s="15"/>
      <c r="G579" s="15"/>
      <c r="J579" s="64"/>
    </row>
    <row r="580" spans="1:10" s="63" customFormat="1" ht="15">
      <c r="A580" s="11"/>
      <c r="B580" s="12"/>
      <c r="C580" s="14"/>
      <c r="D580" s="20"/>
      <c r="E580" s="15"/>
      <c r="F580" s="15"/>
      <c r="G580" s="15"/>
      <c r="J580" s="64"/>
    </row>
    <row r="581" spans="1:10" s="63" customFormat="1" ht="15">
      <c r="A581" s="11"/>
      <c r="B581" s="12"/>
      <c r="C581" s="14"/>
      <c r="D581" s="20"/>
      <c r="E581" s="15"/>
      <c r="F581" s="15"/>
      <c r="G581" s="15"/>
      <c r="J581" s="64"/>
    </row>
    <row r="582" spans="1:10" s="63" customFormat="1" ht="15">
      <c r="A582" s="11"/>
      <c r="B582" s="12"/>
      <c r="C582" s="14"/>
      <c r="D582" s="20"/>
      <c r="E582" s="15"/>
      <c r="F582" s="15"/>
      <c r="G582" s="15"/>
      <c r="J582" s="64"/>
    </row>
    <row r="583" spans="1:10" s="63" customFormat="1" ht="15">
      <c r="A583" s="11"/>
      <c r="B583" s="12"/>
      <c r="C583" s="14"/>
      <c r="D583" s="20"/>
      <c r="E583" s="15"/>
      <c r="F583" s="15"/>
      <c r="G583" s="15"/>
      <c r="J583" s="64"/>
    </row>
    <row r="584" spans="1:10" s="63" customFormat="1" ht="15">
      <c r="A584" s="11"/>
      <c r="B584" s="12"/>
      <c r="C584" s="14"/>
      <c r="D584" s="20"/>
      <c r="E584" s="15"/>
      <c r="F584" s="15"/>
      <c r="G584" s="15"/>
      <c r="J584" s="64"/>
    </row>
    <row r="585" spans="1:10" s="63" customFormat="1" ht="15">
      <c r="A585" s="11"/>
      <c r="B585" s="12"/>
      <c r="C585" s="14"/>
      <c r="D585" s="20"/>
      <c r="E585" s="15"/>
      <c r="F585" s="15"/>
      <c r="G585" s="15"/>
      <c r="J585" s="64"/>
    </row>
    <row r="586" spans="1:10" s="63" customFormat="1" ht="15">
      <c r="A586" s="11"/>
      <c r="B586" s="12"/>
      <c r="C586" s="14"/>
      <c r="D586" s="20"/>
      <c r="E586" s="15"/>
      <c r="F586" s="15"/>
      <c r="G586" s="15"/>
      <c r="J586" s="64"/>
    </row>
    <row r="587" spans="1:10" s="63" customFormat="1" ht="15">
      <c r="A587" s="11"/>
      <c r="B587" s="12"/>
      <c r="C587" s="14"/>
      <c r="D587" s="20"/>
      <c r="E587" s="15"/>
      <c r="F587" s="15"/>
      <c r="G587" s="15"/>
      <c r="J587" s="64"/>
    </row>
    <row r="588" spans="1:10" s="63" customFormat="1" ht="15">
      <c r="A588" s="11"/>
      <c r="B588" s="12"/>
      <c r="C588" s="14"/>
      <c r="D588" s="20"/>
      <c r="E588" s="15"/>
      <c r="F588" s="15"/>
      <c r="G588" s="15"/>
      <c r="J588" s="64"/>
    </row>
    <row r="589" spans="1:10" s="63" customFormat="1" ht="15">
      <c r="A589" s="11"/>
      <c r="B589" s="12"/>
      <c r="C589" s="14"/>
      <c r="D589" s="20"/>
      <c r="E589" s="15"/>
      <c r="F589" s="15"/>
      <c r="G589" s="15"/>
      <c r="J589" s="64"/>
    </row>
    <row r="590" spans="1:10" s="63" customFormat="1" ht="15">
      <c r="A590" s="11"/>
      <c r="B590" s="12"/>
      <c r="C590" s="14"/>
      <c r="D590" s="20"/>
      <c r="E590" s="15"/>
      <c r="F590" s="15"/>
      <c r="G590" s="15"/>
      <c r="J590" s="64"/>
    </row>
    <row r="591" spans="1:10" s="63" customFormat="1" ht="15">
      <c r="A591" s="11"/>
      <c r="B591" s="12"/>
      <c r="C591" s="14"/>
      <c r="D591" s="20"/>
      <c r="E591" s="15"/>
      <c r="F591" s="15"/>
      <c r="G591" s="15"/>
      <c r="J591" s="64"/>
    </row>
    <row r="592" spans="1:10" s="63" customFormat="1" ht="15">
      <c r="A592" s="11"/>
      <c r="B592" s="12"/>
      <c r="C592" s="14"/>
      <c r="D592" s="20"/>
      <c r="E592" s="15"/>
      <c r="F592" s="15"/>
      <c r="G592" s="15"/>
      <c r="J592" s="64"/>
    </row>
    <row r="593" spans="1:10" s="63" customFormat="1" ht="15">
      <c r="A593" s="11"/>
      <c r="B593" s="12"/>
      <c r="C593" s="14"/>
      <c r="D593" s="20"/>
      <c r="E593" s="15"/>
      <c r="F593" s="15"/>
      <c r="G593" s="15"/>
      <c r="J593" s="64"/>
    </row>
    <row r="594" spans="1:10" s="63" customFormat="1" ht="15">
      <c r="A594" s="11"/>
      <c r="B594" s="12"/>
      <c r="C594" s="14"/>
      <c r="D594" s="20"/>
      <c r="E594" s="15"/>
      <c r="F594" s="15"/>
      <c r="G594" s="15"/>
      <c r="J594" s="64"/>
    </row>
    <row r="595" spans="1:10" s="63" customFormat="1" ht="15">
      <c r="A595" s="11"/>
      <c r="B595" s="12"/>
      <c r="C595" s="14"/>
      <c r="D595" s="20"/>
      <c r="E595" s="15"/>
      <c r="F595" s="15"/>
      <c r="G595" s="15"/>
      <c r="J595" s="64"/>
    </row>
    <row r="596" spans="1:10" s="63" customFormat="1" ht="15">
      <c r="A596" s="11"/>
      <c r="B596" s="12"/>
      <c r="C596" s="14"/>
      <c r="D596" s="20"/>
      <c r="E596" s="15"/>
      <c r="F596" s="15"/>
      <c r="G596" s="15"/>
      <c r="J596" s="64"/>
    </row>
    <row r="597" spans="1:10" s="63" customFormat="1" ht="15">
      <c r="A597" s="11"/>
      <c r="B597" s="12"/>
      <c r="C597" s="14"/>
      <c r="D597" s="20"/>
      <c r="E597" s="15"/>
      <c r="F597" s="15"/>
      <c r="G597" s="15"/>
      <c r="J597" s="64"/>
    </row>
    <row r="598" spans="1:10" s="63" customFormat="1" ht="15">
      <c r="A598" s="11"/>
      <c r="B598" s="12"/>
      <c r="C598" s="14"/>
      <c r="D598" s="20"/>
      <c r="E598" s="15"/>
      <c r="F598" s="15"/>
      <c r="G598" s="15"/>
      <c r="J598" s="64"/>
    </row>
    <row r="599" spans="1:10" s="63" customFormat="1" ht="15">
      <c r="A599" s="11"/>
      <c r="B599" s="12"/>
      <c r="C599" s="14"/>
      <c r="D599" s="20"/>
      <c r="E599" s="15"/>
      <c r="F599" s="15"/>
      <c r="G599" s="15"/>
      <c r="J599" s="64"/>
    </row>
    <row r="600" spans="1:10" s="63" customFormat="1" ht="15">
      <c r="A600" s="11"/>
      <c r="B600" s="12"/>
      <c r="C600" s="14"/>
      <c r="D600" s="20"/>
      <c r="E600" s="15"/>
      <c r="F600" s="15"/>
      <c r="G600" s="15"/>
      <c r="J600" s="64"/>
    </row>
    <row r="601" spans="1:10" s="63" customFormat="1" ht="15">
      <c r="A601" s="11"/>
      <c r="B601" s="12"/>
      <c r="C601" s="14"/>
      <c r="D601" s="20"/>
      <c r="E601" s="15"/>
      <c r="F601" s="15"/>
      <c r="G601" s="15"/>
      <c r="J601" s="64"/>
    </row>
    <row r="602" spans="1:10" s="63" customFormat="1" ht="15">
      <c r="A602" s="11"/>
      <c r="B602" s="12"/>
      <c r="C602" s="14"/>
      <c r="D602" s="20"/>
      <c r="E602" s="15"/>
      <c r="F602" s="15"/>
      <c r="G602" s="15"/>
      <c r="J602" s="64"/>
    </row>
    <row r="603" spans="1:10" s="63" customFormat="1" ht="15">
      <c r="A603" s="11"/>
      <c r="B603" s="12"/>
      <c r="C603" s="14"/>
      <c r="D603" s="20"/>
      <c r="E603" s="15"/>
      <c r="F603" s="15"/>
      <c r="G603" s="15"/>
      <c r="J603" s="64"/>
    </row>
    <row r="604" spans="1:10" s="63" customFormat="1" ht="15">
      <c r="A604" s="11"/>
      <c r="B604" s="12"/>
      <c r="C604" s="14"/>
      <c r="D604" s="20"/>
      <c r="E604" s="15"/>
      <c r="F604" s="15"/>
      <c r="G604" s="15"/>
      <c r="J604" s="64"/>
    </row>
    <row r="605" spans="1:10" s="63" customFormat="1" ht="15">
      <c r="A605" s="11"/>
      <c r="B605" s="12"/>
      <c r="C605" s="14"/>
      <c r="D605" s="20"/>
      <c r="E605" s="15"/>
      <c r="F605" s="15"/>
      <c r="G605" s="15"/>
      <c r="J605" s="64"/>
    </row>
    <row r="606" spans="1:10" s="63" customFormat="1" ht="15">
      <c r="A606" s="11"/>
      <c r="B606" s="12"/>
      <c r="C606" s="14"/>
      <c r="D606" s="20"/>
      <c r="E606" s="15"/>
      <c r="F606" s="15"/>
      <c r="G606" s="15"/>
      <c r="J606" s="64"/>
    </row>
    <row r="607" spans="1:10" s="63" customFormat="1" ht="15">
      <c r="A607" s="11"/>
      <c r="B607" s="12"/>
      <c r="C607" s="14"/>
      <c r="D607" s="20"/>
      <c r="E607" s="15"/>
      <c r="F607" s="15"/>
      <c r="G607" s="15"/>
      <c r="J607" s="64"/>
    </row>
    <row r="608" spans="1:10" s="63" customFormat="1" ht="15">
      <c r="A608" s="11"/>
      <c r="B608" s="12"/>
      <c r="C608" s="14"/>
      <c r="D608" s="20"/>
      <c r="E608" s="15"/>
      <c r="F608" s="15"/>
      <c r="G608" s="15"/>
      <c r="J608" s="64"/>
    </row>
    <row r="609" spans="1:10" s="63" customFormat="1" ht="15">
      <c r="A609" s="11"/>
      <c r="B609" s="12"/>
      <c r="C609" s="14"/>
      <c r="D609" s="20"/>
      <c r="E609" s="15"/>
      <c r="F609" s="15"/>
      <c r="G609" s="15"/>
      <c r="J609" s="64"/>
    </row>
    <row r="610" spans="1:10" s="63" customFormat="1" ht="15">
      <c r="A610" s="11"/>
      <c r="B610" s="12"/>
      <c r="C610" s="14"/>
      <c r="D610" s="20"/>
      <c r="E610" s="15"/>
      <c r="F610" s="15"/>
      <c r="G610" s="15"/>
      <c r="J610" s="64"/>
    </row>
    <row r="611" spans="1:10" s="63" customFormat="1" ht="15">
      <c r="A611" s="11"/>
      <c r="B611" s="12"/>
      <c r="C611" s="14"/>
      <c r="D611" s="20"/>
      <c r="E611" s="15"/>
      <c r="F611" s="15"/>
      <c r="G611" s="15"/>
      <c r="J611" s="64"/>
    </row>
    <row r="612" spans="1:10" s="63" customFormat="1" ht="15">
      <c r="A612" s="11"/>
      <c r="B612" s="12"/>
      <c r="C612" s="14"/>
      <c r="D612" s="20"/>
      <c r="E612" s="15"/>
      <c r="F612" s="15"/>
      <c r="G612" s="15"/>
      <c r="J612" s="64"/>
    </row>
    <row r="613" spans="1:10" s="63" customFormat="1" ht="15">
      <c r="A613" s="11"/>
      <c r="B613" s="12"/>
      <c r="C613" s="14"/>
      <c r="D613" s="20"/>
      <c r="E613" s="15"/>
      <c r="F613" s="15"/>
      <c r="G613" s="15"/>
      <c r="J613" s="64"/>
    </row>
    <row r="614" spans="1:10" s="63" customFormat="1" ht="15">
      <c r="A614" s="11"/>
      <c r="B614" s="12"/>
      <c r="C614" s="14"/>
      <c r="D614" s="20"/>
      <c r="E614" s="15"/>
      <c r="F614" s="15"/>
      <c r="G614" s="15"/>
      <c r="J614" s="64"/>
    </row>
    <row r="615" spans="1:10" s="63" customFormat="1" ht="15">
      <c r="A615" s="11"/>
      <c r="B615" s="12"/>
      <c r="C615" s="14"/>
      <c r="D615" s="20"/>
      <c r="E615" s="15"/>
      <c r="F615" s="15"/>
      <c r="G615" s="15"/>
      <c r="J615" s="64"/>
    </row>
    <row r="616" spans="1:10" s="63" customFormat="1" ht="15">
      <c r="A616" s="11"/>
      <c r="B616" s="12"/>
      <c r="C616" s="14"/>
      <c r="D616" s="20"/>
      <c r="E616" s="15"/>
      <c r="F616" s="15"/>
      <c r="G616" s="15"/>
      <c r="J616" s="64"/>
    </row>
    <row r="617" spans="1:10" s="63" customFormat="1" ht="15">
      <c r="A617" s="11"/>
      <c r="B617" s="12"/>
      <c r="C617" s="14"/>
      <c r="D617" s="20"/>
      <c r="E617" s="15"/>
      <c r="F617" s="15"/>
      <c r="G617" s="15"/>
      <c r="J617" s="64"/>
    </row>
    <row r="618" spans="1:10" s="63" customFormat="1" ht="15">
      <c r="A618" s="11"/>
      <c r="B618" s="12"/>
      <c r="C618" s="14"/>
      <c r="D618" s="20"/>
      <c r="E618" s="15"/>
      <c r="F618" s="15"/>
      <c r="G618" s="15"/>
      <c r="J618" s="64"/>
    </row>
    <row r="619" spans="1:10" s="63" customFormat="1" ht="15">
      <c r="A619" s="11"/>
      <c r="B619" s="12"/>
      <c r="C619" s="14"/>
      <c r="D619" s="20"/>
      <c r="E619" s="15"/>
      <c r="F619" s="15"/>
      <c r="G619" s="15"/>
      <c r="J619" s="64"/>
    </row>
    <row r="620" spans="1:10" s="63" customFormat="1" ht="15">
      <c r="A620" s="11"/>
      <c r="B620" s="12"/>
      <c r="C620" s="14"/>
      <c r="D620" s="20"/>
      <c r="E620" s="15"/>
      <c r="F620" s="15"/>
      <c r="G620" s="15"/>
      <c r="J620" s="64"/>
    </row>
    <row r="621" spans="1:10" s="63" customFormat="1" ht="15">
      <c r="A621" s="11"/>
      <c r="B621" s="12"/>
      <c r="C621" s="14"/>
      <c r="D621" s="20"/>
      <c r="E621" s="15"/>
      <c r="F621" s="15"/>
      <c r="G621" s="15"/>
      <c r="J621" s="64"/>
    </row>
    <row r="622" spans="1:10" s="63" customFormat="1" ht="15">
      <c r="A622" s="11"/>
      <c r="B622" s="12"/>
      <c r="C622" s="14"/>
      <c r="D622" s="20"/>
      <c r="E622" s="15"/>
      <c r="F622" s="15"/>
      <c r="G622" s="15"/>
      <c r="J622" s="64"/>
    </row>
    <row r="623" spans="1:10" s="63" customFormat="1" ht="15">
      <c r="A623" s="11"/>
      <c r="B623" s="12"/>
      <c r="C623" s="14"/>
      <c r="D623" s="20"/>
      <c r="E623" s="15"/>
      <c r="F623" s="15"/>
      <c r="G623" s="15"/>
      <c r="J623" s="64"/>
    </row>
    <row r="624" spans="1:10" s="63" customFormat="1" ht="15">
      <c r="A624" s="11"/>
      <c r="B624" s="12"/>
      <c r="C624" s="14"/>
      <c r="D624" s="20"/>
      <c r="E624" s="15"/>
      <c r="F624" s="15"/>
      <c r="G624" s="15"/>
      <c r="J624" s="64"/>
    </row>
    <row r="625" spans="1:10" s="63" customFormat="1" ht="15">
      <c r="A625" s="11"/>
      <c r="B625" s="12"/>
      <c r="C625" s="14"/>
      <c r="D625" s="20"/>
      <c r="E625" s="15"/>
      <c r="F625" s="15"/>
      <c r="G625" s="15"/>
      <c r="J625" s="64"/>
    </row>
    <row r="626" spans="1:10" s="63" customFormat="1" ht="15">
      <c r="A626" s="11"/>
      <c r="B626" s="12"/>
      <c r="C626" s="14"/>
      <c r="D626" s="20"/>
      <c r="E626" s="15"/>
      <c r="F626" s="15"/>
      <c r="G626" s="15"/>
      <c r="J626" s="64"/>
    </row>
    <row r="627" spans="1:10" s="63" customFormat="1" ht="15">
      <c r="A627" s="11"/>
      <c r="B627" s="12"/>
      <c r="C627" s="14"/>
      <c r="D627" s="20"/>
      <c r="E627" s="15"/>
      <c r="F627" s="15"/>
      <c r="G627" s="15"/>
      <c r="J627" s="64"/>
    </row>
    <row r="628" spans="1:10" s="63" customFormat="1" ht="15">
      <c r="A628" s="11"/>
      <c r="B628" s="12"/>
      <c r="C628" s="14"/>
      <c r="D628" s="20"/>
      <c r="E628" s="15"/>
      <c r="F628" s="15"/>
      <c r="G628" s="15"/>
      <c r="J628" s="64"/>
    </row>
    <row r="629" spans="1:10" s="63" customFormat="1" ht="15">
      <c r="A629" s="11"/>
      <c r="B629" s="12"/>
      <c r="C629" s="14"/>
      <c r="D629" s="20"/>
      <c r="E629" s="15"/>
      <c r="F629" s="15"/>
      <c r="G629" s="15"/>
      <c r="J629" s="64"/>
    </row>
    <row r="630" spans="1:10" s="63" customFormat="1" ht="15">
      <c r="A630" s="11"/>
      <c r="B630" s="12"/>
      <c r="C630" s="14"/>
      <c r="D630" s="20"/>
      <c r="E630" s="15"/>
      <c r="F630" s="15"/>
      <c r="G630" s="15"/>
      <c r="J630" s="64"/>
    </row>
    <row r="631" spans="1:10" s="63" customFormat="1" ht="15">
      <c r="A631" s="11"/>
      <c r="B631" s="12"/>
      <c r="C631" s="14"/>
      <c r="D631" s="20"/>
      <c r="E631" s="15"/>
      <c r="F631" s="15"/>
      <c r="G631" s="15"/>
      <c r="J631" s="64"/>
    </row>
    <row r="632" spans="1:10" s="63" customFormat="1" ht="15">
      <c r="A632" s="11"/>
      <c r="B632" s="12"/>
      <c r="C632" s="14"/>
      <c r="D632" s="20"/>
      <c r="E632" s="15"/>
      <c r="F632" s="15"/>
      <c r="G632" s="15"/>
      <c r="J632" s="64"/>
    </row>
    <row r="633" spans="1:10" s="63" customFormat="1" ht="15">
      <c r="A633" s="11"/>
      <c r="B633" s="12"/>
      <c r="C633" s="14"/>
      <c r="D633" s="20"/>
      <c r="E633" s="15"/>
      <c r="F633" s="15"/>
      <c r="G633" s="15"/>
      <c r="J633" s="64"/>
    </row>
    <row r="634" spans="1:10" s="63" customFormat="1" ht="15">
      <c r="A634" s="11"/>
      <c r="B634" s="12"/>
      <c r="C634" s="14"/>
      <c r="D634" s="20"/>
      <c r="E634" s="15"/>
      <c r="F634" s="15"/>
      <c r="G634" s="15"/>
      <c r="J634" s="64"/>
    </row>
    <row r="635" spans="1:10" s="63" customFormat="1" ht="15">
      <c r="A635" s="11"/>
      <c r="B635" s="12"/>
      <c r="C635" s="14"/>
      <c r="D635" s="20"/>
      <c r="E635" s="15"/>
      <c r="F635" s="15"/>
      <c r="G635" s="15"/>
      <c r="J635" s="64"/>
    </row>
    <row r="636" spans="1:10" s="63" customFormat="1" ht="15">
      <c r="A636" s="11"/>
      <c r="B636" s="12"/>
      <c r="C636" s="14"/>
      <c r="D636" s="20"/>
      <c r="E636" s="15"/>
      <c r="F636" s="15"/>
      <c r="G636" s="15"/>
      <c r="J636" s="64"/>
    </row>
    <row r="637" spans="1:10" s="63" customFormat="1" ht="15">
      <c r="A637" s="11"/>
      <c r="B637" s="12"/>
      <c r="C637" s="14"/>
      <c r="D637" s="20"/>
      <c r="E637" s="15"/>
      <c r="F637" s="15"/>
      <c r="G637" s="15"/>
      <c r="J637" s="64"/>
    </row>
    <row r="638" spans="1:10" s="63" customFormat="1" ht="15">
      <c r="A638" s="11"/>
      <c r="B638" s="12"/>
      <c r="C638" s="14"/>
      <c r="D638" s="20"/>
      <c r="E638" s="15"/>
      <c r="F638" s="15"/>
      <c r="G638" s="15"/>
      <c r="J638" s="64"/>
    </row>
    <row r="639" spans="1:10" s="63" customFormat="1" ht="15">
      <c r="A639" s="11"/>
      <c r="B639" s="12"/>
      <c r="C639" s="14"/>
      <c r="D639" s="20"/>
      <c r="E639" s="15"/>
      <c r="F639" s="15"/>
      <c r="G639" s="15"/>
      <c r="J639" s="64"/>
    </row>
    <row r="640" spans="1:10" s="63" customFormat="1" ht="15">
      <c r="A640" s="11"/>
      <c r="B640" s="12"/>
      <c r="C640" s="14"/>
      <c r="D640" s="20"/>
      <c r="E640" s="15"/>
      <c r="F640" s="15"/>
      <c r="G640" s="15"/>
      <c r="J640" s="64"/>
    </row>
    <row r="641" spans="1:10" s="63" customFormat="1" ht="15">
      <c r="A641" s="11"/>
      <c r="B641" s="12"/>
      <c r="C641" s="14"/>
      <c r="D641" s="20"/>
      <c r="E641" s="15"/>
      <c r="F641" s="15"/>
      <c r="G641" s="15"/>
      <c r="J641" s="64"/>
    </row>
    <row r="642" spans="1:10" s="63" customFormat="1" ht="15">
      <c r="A642" s="11"/>
      <c r="B642" s="12"/>
      <c r="C642" s="14"/>
      <c r="D642" s="20"/>
      <c r="E642" s="15"/>
      <c r="F642" s="15"/>
      <c r="G642" s="15"/>
      <c r="J642" s="64"/>
    </row>
    <row r="643" spans="1:10" s="63" customFormat="1" ht="15">
      <c r="A643" s="11"/>
      <c r="B643" s="12"/>
      <c r="C643" s="14"/>
      <c r="D643" s="20"/>
      <c r="E643" s="15"/>
      <c r="F643" s="15"/>
      <c r="G643" s="15"/>
      <c r="J643" s="64"/>
    </row>
    <row r="644" spans="1:10" s="63" customFormat="1" ht="15">
      <c r="A644" s="11"/>
      <c r="B644" s="12"/>
      <c r="C644" s="14"/>
      <c r="D644" s="20"/>
      <c r="E644" s="15"/>
      <c r="F644" s="15"/>
      <c r="G644" s="15"/>
      <c r="J644" s="64"/>
    </row>
    <row r="645" spans="1:10" s="63" customFormat="1" ht="15">
      <c r="A645" s="11"/>
      <c r="B645" s="12"/>
      <c r="C645" s="14"/>
      <c r="D645" s="20"/>
      <c r="E645" s="15"/>
      <c r="F645" s="15"/>
      <c r="G645" s="15"/>
      <c r="J645" s="64"/>
    </row>
    <row r="646" spans="1:10" s="63" customFormat="1" ht="15">
      <c r="A646" s="11"/>
      <c r="B646" s="12"/>
      <c r="C646" s="14"/>
      <c r="D646" s="20"/>
      <c r="E646" s="15"/>
      <c r="F646" s="15"/>
      <c r="G646" s="15"/>
      <c r="J646" s="64"/>
    </row>
    <row r="647" spans="1:10" s="63" customFormat="1" ht="15">
      <c r="A647" s="11"/>
      <c r="B647" s="12"/>
      <c r="C647" s="14"/>
      <c r="D647" s="20"/>
      <c r="E647" s="15"/>
      <c r="F647" s="15"/>
      <c r="G647" s="15"/>
      <c r="J647" s="64"/>
    </row>
    <row r="648" spans="1:10" s="63" customFormat="1" ht="15">
      <c r="A648" s="11"/>
      <c r="B648" s="12"/>
      <c r="C648" s="14"/>
      <c r="D648" s="20"/>
      <c r="E648" s="15"/>
      <c r="F648" s="15"/>
      <c r="G648" s="15"/>
      <c r="J648" s="64"/>
    </row>
    <row r="649" spans="1:10" s="63" customFormat="1" ht="15">
      <c r="A649" s="11"/>
      <c r="B649" s="12"/>
      <c r="C649" s="14"/>
      <c r="D649" s="20"/>
      <c r="E649" s="15"/>
      <c r="F649" s="15"/>
      <c r="G649" s="15"/>
      <c r="J649" s="64"/>
    </row>
    <row r="650" spans="1:10" s="63" customFormat="1" ht="15">
      <c r="A650" s="11"/>
      <c r="B650" s="12"/>
      <c r="C650" s="14"/>
      <c r="D650" s="20"/>
      <c r="E650" s="15"/>
      <c r="F650" s="15"/>
      <c r="G650" s="15"/>
      <c r="J650" s="64"/>
    </row>
    <row r="651" spans="1:10" s="63" customFormat="1" ht="15">
      <c r="A651" s="11"/>
      <c r="B651" s="12"/>
      <c r="C651" s="14"/>
      <c r="D651" s="20"/>
      <c r="E651" s="15"/>
      <c r="F651" s="15"/>
      <c r="G651" s="15"/>
      <c r="J651" s="64"/>
    </row>
    <row r="652" spans="1:10" s="63" customFormat="1" ht="15">
      <c r="A652" s="11"/>
      <c r="B652" s="12"/>
      <c r="C652" s="14"/>
      <c r="D652" s="20"/>
      <c r="E652" s="15"/>
      <c r="F652" s="15"/>
      <c r="G652" s="15"/>
      <c r="J652" s="64"/>
    </row>
    <row r="653" spans="1:10" s="63" customFormat="1" ht="15">
      <c r="A653" s="11"/>
      <c r="B653" s="12"/>
      <c r="C653" s="14"/>
      <c r="D653" s="20"/>
      <c r="E653" s="15"/>
      <c r="F653" s="15"/>
      <c r="G653" s="15"/>
      <c r="J653" s="64"/>
    </row>
    <row r="654" spans="1:10" s="63" customFormat="1" ht="15">
      <c r="A654" s="11"/>
      <c r="B654" s="12"/>
      <c r="C654" s="14"/>
      <c r="D654" s="20"/>
      <c r="E654" s="15"/>
      <c r="F654" s="15"/>
      <c r="G654" s="15"/>
      <c r="J654" s="64"/>
    </row>
    <row r="655" spans="1:10" s="63" customFormat="1" ht="15">
      <c r="A655" s="11"/>
      <c r="B655" s="12"/>
      <c r="C655" s="14"/>
      <c r="D655" s="20"/>
      <c r="E655" s="15"/>
      <c r="F655" s="15"/>
      <c r="G655" s="15"/>
      <c r="J655" s="64"/>
    </row>
    <row r="656" spans="1:10" s="63" customFormat="1" ht="15">
      <c r="A656" s="11"/>
      <c r="B656" s="12"/>
      <c r="C656" s="14"/>
      <c r="D656" s="20"/>
      <c r="E656" s="15"/>
      <c r="F656" s="15"/>
      <c r="G656" s="15"/>
      <c r="J656" s="64"/>
    </row>
    <row r="657" spans="1:10" s="63" customFormat="1" ht="15">
      <c r="A657" s="11"/>
      <c r="B657" s="12"/>
      <c r="C657" s="14"/>
      <c r="D657" s="20"/>
      <c r="E657" s="15"/>
      <c r="F657" s="15"/>
      <c r="G657" s="15"/>
      <c r="J657" s="64"/>
    </row>
    <row r="658" spans="1:10" s="63" customFormat="1" ht="15">
      <c r="A658" s="11"/>
      <c r="B658" s="12"/>
      <c r="C658" s="14"/>
      <c r="D658" s="20"/>
      <c r="E658" s="15"/>
      <c r="F658" s="15"/>
      <c r="G658" s="15"/>
      <c r="J658" s="64"/>
    </row>
    <row r="659" spans="1:10" s="63" customFormat="1" ht="15">
      <c r="A659" s="11"/>
      <c r="B659" s="12"/>
      <c r="C659" s="14"/>
      <c r="D659" s="20"/>
      <c r="E659" s="15"/>
      <c r="F659" s="15"/>
      <c r="G659" s="15"/>
      <c r="J659" s="64"/>
    </row>
    <row r="660" spans="1:10" s="63" customFormat="1" ht="15">
      <c r="A660" s="11"/>
      <c r="B660" s="12"/>
      <c r="C660" s="14"/>
      <c r="D660" s="20"/>
      <c r="E660" s="15"/>
      <c r="F660" s="15"/>
      <c r="G660" s="15"/>
      <c r="J660" s="64"/>
    </row>
    <row r="661" spans="1:10" s="63" customFormat="1" ht="15">
      <c r="A661" s="11"/>
      <c r="B661" s="12"/>
      <c r="C661" s="14"/>
      <c r="D661" s="20"/>
      <c r="E661" s="15"/>
      <c r="F661" s="15"/>
      <c r="G661" s="15"/>
      <c r="J661" s="64"/>
    </row>
    <row r="662" spans="1:10" s="63" customFormat="1" ht="15">
      <c r="A662" s="11"/>
      <c r="B662" s="12"/>
      <c r="C662" s="14"/>
      <c r="D662" s="20"/>
      <c r="E662" s="15"/>
      <c r="F662" s="15"/>
      <c r="G662" s="15"/>
      <c r="J662" s="64"/>
    </row>
    <row r="663" spans="1:10" s="63" customFormat="1" ht="15">
      <c r="A663" s="11"/>
      <c r="B663" s="12"/>
      <c r="C663" s="14"/>
      <c r="D663" s="20"/>
      <c r="E663" s="15"/>
      <c r="F663" s="15"/>
      <c r="G663" s="15"/>
      <c r="J663" s="64"/>
    </row>
    <row r="664" spans="1:10" s="63" customFormat="1" ht="15">
      <c r="A664" s="11"/>
      <c r="B664" s="12"/>
      <c r="C664" s="14"/>
      <c r="D664" s="20"/>
      <c r="E664" s="15"/>
      <c r="F664" s="15"/>
      <c r="G664" s="15"/>
      <c r="J664" s="64"/>
    </row>
    <row r="665" spans="1:10" s="63" customFormat="1" ht="15">
      <c r="A665" s="11"/>
      <c r="B665" s="12"/>
      <c r="C665" s="14"/>
      <c r="D665" s="20"/>
      <c r="E665" s="15"/>
      <c r="F665" s="15"/>
      <c r="G665" s="15"/>
      <c r="J665" s="64"/>
    </row>
    <row r="666" spans="1:10" s="63" customFormat="1" ht="15">
      <c r="A666" s="11"/>
      <c r="B666" s="12"/>
      <c r="C666" s="14"/>
      <c r="D666" s="20"/>
      <c r="E666" s="15"/>
      <c r="F666" s="15"/>
      <c r="G666" s="15"/>
      <c r="J666" s="64"/>
    </row>
    <row r="667" spans="1:10" s="63" customFormat="1" ht="15">
      <c r="A667" s="11"/>
      <c r="B667" s="12"/>
      <c r="C667" s="14"/>
      <c r="D667" s="20"/>
      <c r="E667" s="15"/>
      <c r="F667" s="15"/>
      <c r="G667" s="15"/>
      <c r="J667" s="64"/>
    </row>
    <row r="668" spans="1:10" s="63" customFormat="1" ht="15">
      <c r="A668" s="11"/>
      <c r="B668" s="12"/>
      <c r="C668" s="14"/>
      <c r="D668" s="20"/>
      <c r="E668" s="15"/>
      <c r="F668" s="15"/>
      <c r="G668" s="15"/>
      <c r="J668" s="64"/>
    </row>
    <row r="669" spans="1:10" s="63" customFormat="1" ht="15">
      <c r="A669" s="11"/>
      <c r="B669" s="12"/>
      <c r="C669" s="14"/>
      <c r="D669" s="20"/>
      <c r="E669" s="15"/>
      <c r="F669" s="15"/>
      <c r="G669" s="15"/>
      <c r="J669" s="64"/>
    </row>
    <row r="670" spans="1:10" s="63" customFormat="1" ht="15">
      <c r="A670" s="11"/>
      <c r="B670" s="12"/>
      <c r="C670" s="14"/>
      <c r="D670" s="20"/>
      <c r="E670" s="15"/>
      <c r="F670" s="15"/>
      <c r="G670" s="15"/>
      <c r="J670" s="64"/>
    </row>
    <row r="671" spans="1:10" s="63" customFormat="1" ht="15">
      <c r="A671" s="11"/>
      <c r="B671" s="12"/>
      <c r="C671" s="14"/>
      <c r="D671" s="20"/>
      <c r="E671" s="15"/>
      <c r="F671" s="15"/>
      <c r="G671" s="15"/>
      <c r="J671" s="64"/>
    </row>
    <row r="672" spans="1:10" s="63" customFormat="1" ht="15">
      <c r="A672" s="11"/>
      <c r="B672" s="12"/>
      <c r="C672" s="14"/>
      <c r="D672" s="20"/>
      <c r="E672" s="15"/>
      <c r="F672" s="15"/>
      <c r="G672" s="15"/>
      <c r="J672" s="64"/>
    </row>
    <row r="673" spans="1:10" s="63" customFormat="1" ht="15">
      <c r="A673" s="11"/>
      <c r="B673" s="12"/>
      <c r="C673" s="14"/>
      <c r="D673" s="20"/>
      <c r="E673" s="15"/>
      <c r="F673" s="15"/>
      <c r="G673" s="15"/>
      <c r="J673" s="64"/>
    </row>
    <row r="674" spans="1:10" s="63" customFormat="1" ht="15">
      <c r="A674" s="11"/>
      <c r="B674" s="12"/>
      <c r="C674" s="14"/>
      <c r="D674" s="20"/>
      <c r="E674" s="15"/>
      <c r="F674" s="15"/>
      <c r="G674" s="15"/>
      <c r="J674" s="64"/>
    </row>
    <row r="675" spans="1:10" s="63" customFormat="1" ht="15">
      <c r="A675" s="11"/>
      <c r="B675" s="12"/>
      <c r="C675" s="14"/>
      <c r="D675" s="20"/>
      <c r="E675" s="15"/>
      <c r="F675" s="15"/>
      <c r="G675" s="15"/>
      <c r="J675" s="64"/>
    </row>
    <row r="676" spans="1:10" s="63" customFormat="1" ht="15">
      <c r="A676" s="11"/>
      <c r="B676" s="12"/>
      <c r="C676" s="14"/>
      <c r="D676" s="20"/>
      <c r="E676" s="15"/>
      <c r="F676" s="15"/>
      <c r="G676" s="15"/>
      <c r="J676" s="64"/>
    </row>
    <row r="677" spans="1:10" s="63" customFormat="1" ht="15">
      <c r="A677" s="11"/>
      <c r="B677" s="12"/>
      <c r="C677" s="14"/>
      <c r="D677" s="20"/>
      <c r="E677" s="15"/>
      <c r="F677" s="15"/>
      <c r="G677" s="15"/>
      <c r="J677" s="64"/>
    </row>
    <row r="678" spans="1:10" s="63" customFormat="1" ht="15">
      <c r="A678" s="11"/>
      <c r="B678" s="12"/>
      <c r="C678" s="14"/>
      <c r="D678" s="20"/>
      <c r="E678" s="15"/>
      <c r="F678" s="15"/>
      <c r="G678" s="15"/>
      <c r="J678" s="64"/>
    </row>
    <row r="679" spans="1:10" s="63" customFormat="1" ht="15">
      <c r="A679" s="11"/>
      <c r="B679" s="12"/>
      <c r="C679" s="14"/>
      <c r="D679" s="20"/>
      <c r="E679" s="15"/>
      <c r="F679" s="15"/>
      <c r="G679" s="15"/>
      <c r="J679" s="64"/>
    </row>
    <row r="680" spans="1:10" s="63" customFormat="1" ht="15">
      <c r="A680" s="11"/>
      <c r="B680" s="12"/>
      <c r="C680" s="14"/>
      <c r="D680" s="20"/>
      <c r="E680" s="15"/>
      <c r="F680" s="15"/>
      <c r="G680" s="15"/>
      <c r="J680" s="64"/>
    </row>
    <row r="681" spans="1:10" s="63" customFormat="1" ht="15">
      <c r="A681" s="11"/>
      <c r="B681" s="12"/>
      <c r="C681" s="14"/>
      <c r="D681" s="20"/>
      <c r="E681" s="15"/>
      <c r="F681" s="15"/>
      <c r="G681" s="15"/>
      <c r="J681" s="64"/>
    </row>
    <row r="682" spans="1:10" s="63" customFormat="1" ht="15">
      <c r="A682" s="11"/>
      <c r="B682" s="12"/>
      <c r="C682" s="14"/>
      <c r="D682" s="20"/>
      <c r="E682" s="15"/>
      <c r="F682" s="15"/>
      <c r="G682" s="15"/>
      <c r="J682" s="64"/>
    </row>
    <row r="683" spans="1:10" s="63" customFormat="1" ht="15">
      <c r="A683" s="11"/>
      <c r="B683" s="12"/>
      <c r="C683" s="14"/>
      <c r="D683" s="20"/>
      <c r="E683" s="15"/>
      <c r="F683" s="15"/>
      <c r="G683" s="15"/>
      <c r="J683" s="64"/>
    </row>
    <row r="684" spans="1:10" s="63" customFormat="1" ht="15">
      <c r="A684" s="11"/>
      <c r="B684" s="12"/>
      <c r="C684" s="14"/>
      <c r="D684" s="20"/>
      <c r="E684" s="15"/>
      <c r="F684" s="15"/>
      <c r="G684" s="15"/>
      <c r="J684" s="64"/>
    </row>
    <row r="685" spans="1:10" s="63" customFormat="1" ht="15">
      <c r="A685" s="11"/>
      <c r="B685" s="12"/>
      <c r="C685" s="14"/>
      <c r="D685" s="20"/>
      <c r="E685" s="15"/>
      <c r="F685" s="15"/>
      <c r="G685" s="15"/>
      <c r="J685" s="64"/>
    </row>
    <row r="686" spans="1:10" s="63" customFormat="1" ht="15">
      <c r="A686" s="11"/>
      <c r="B686" s="12"/>
      <c r="C686" s="14"/>
      <c r="D686" s="20"/>
      <c r="E686" s="15"/>
      <c r="F686" s="15"/>
      <c r="G686" s="15"/>
      <c r="J686" s="64"/>
    </row>
    <row r="687" spans="1:10" s="63" customFormat="1" ht="15">
      <c r="A687" s="11"/>
      <c r="B687" s="12"/>
      <c r="C687" s="14"/>
      <c r="D687" s="20"/>
      <c r="E687" s="15"/>
      <c r="F687" s="15"/>
      <c r="G687" s="15"/>
      <c r="J687" s="64"/>
    </row>
    <row r="688" spans="1:10" s="63" customFormat="1" ht="15">
      <c r="A688" s="11"/>
      <c r="B688" s="12"/>
      <c r="C688" s="14"/>
      <c r="D688" s="20"/>
      <c r="E688" s="15"/>
      <c r="F688" s="15"/>
      <c r="G688" s="15"/>
      <c r="J688" s="64"/>
    </row>
    <row r="689" spans="1:10" s="63" customFormat="1" ht="15">
      <c r="A689" s="11"/>
      <c r="B689" s="12"/>
      <c r="C689" s="14"/>
      <c r="D689" s="20"/>
      <c r="E689" s="15"/>
      <c r="F689" s="15"/>
      <c r="G689" s="15"/>
      <c r="J689" s="64"/>
    </row>
    <row r="690" spans="1:10" s="63" customFormat="1" ht="15">
      <c r="A690" s="11"/>
      <c r="B690" s="12"/>
      <c r="C690" s="14"/>
      <c r="D690" s="20"/>
      <c r="E690" s="15"/>
      <c r="F690" s="15"/>
      <c r="G690" s="15"/>
      <c r="J690" s="64"/>
    </row>
    <row r="691" spans="1:10" s="63" customFormat="1" ht="15">
      <c r="A691" s="11"/>
      <c r="B691" s="12"/>
      <c r="C691" s="14"/>
      <c r="D691" s="20"/>
      <c r="E691" s="15"/>
      <c r="F691" s="15"/>
      <c r="G691" s="15"/>
      <c r="J691" s="64"/>
    </row>
    <row r="692" spans="1:10" s="63" customFormat="1" ht="15">
      <c r="A692" s="11"/>
      <c r="B692" s="12"/>
      <c r="C692" s="14"/>
      <c r="D692" s="20"/>
      <c r="E692" s="15"/>
      <c r="F692" s="15"/>
      <c r="G692" s="15"/>
      <c r="J692" s="64"/>
    </row>
    <row r="693" spans="1:10" s="63" customFormat="1" ht="15">
      <c r="A693" s="11"/>
      <c r="B693" s="12"/>
      <c r="C693" s="14"/>
      <c r="D693" s="20"/>
      <c r="E693" s="15"/>
      <c r="F693" s="15"/>
      <c r="G693" s="15"/>
      <c r="J693" s="64"/>
    </row>
    <row r="694" spans="1:10" s="63" customFormat="1" ht="15">
      <c r="A694" s="11"/>
      <c r="B694" s="12"/>
      <c r="C694" s="14"/>
      <c r="D694" s="20"/>
      <c r="E694" s="15"/>
      <c r="F694" s="15"/>
      <c r="G694" s="15"/>
      <c r="J694" s="64"/>
    </row>
    <row r="695" spans="1:10" s="63" customFormat="1" ht="15">
      <c r="A695" s="11"/>
      <c r="B695" s="12"/>
      <c r="C695" s="14"/>
      <c r="D695" s="20"/>
      <c r="E695" s="15"/>
      <c r="F695" s="15"/>
      <c r="G695" s="15"/>
      <c r="J695" s="64"/>
    </row>
    <row r="696" spans="1:10" s="63" customFormat="1" ht="15">
      <c r="A696" s="11"/>
      <c r="B696" s="12"/>
      <c r="C696" s="14"/>
      <c r="D696" s="20"/>
      <c r="E696" s="15"/>
      <c r="F696" s="15"/>
      <c r="G696" s="15"/>
      <c r="J696" s="64"/>
    </row>
    <row r="697" spans="1:10" s="63" customFormat="1" ht="15">
      <c r="A697" s="11"/>
      <c r="B697" s="12"/>
      <c r="C697" s="14"/>
      <c r="D697" s="20"/>
      <c r="E697" s="15"/>
      <c r="F697" s="15"/>
      <c r="G697" s="15"/>
      <c r="J697" s="64"/>
    </row>
    <row r="698" spans="1:10" s="63" customFormat="1" ht="15">
      <c r="A698" s="11"/>
      <c r="B698" s="12"/>
      <c r="C698" s="14"/>
      <c r="D698" s="20"/>
      <c r="E698" s="15"/>
      <c r="F698" s="15"/>
      <c r="G698" s="15"/>
      <c r="J698" s="64"/>
    </row>
    <row r="699" spans="1:10" s="63" customFormat="1" ht="15">
      <c r="A699" s="11"/>
      <c r="B699" s="12"/>
      <c r="C699" s="14"/>
      <c r="D699" s="20"/>
      <c r="E699" s="15"/>
      <c r="F699" s="15"/>
      <c r="G699" s="15"/>
      <c r="J699" s="64"/>
    </row>
    <row r="700" spans="1:10" s="63" customFormat="1" ht="15">
      <c r="A700" s="11"/>
      <c r="B700" s="12"/>
      <c r="C700" s="14"/>
      <c r="D700" s="20"/>
      <c r="E700" s="15"/>
      <c r="F700" s="15"/>
      <c r="G700" s="15"/>
      <c r="J700" s="64"/>
    </row>
    <row r="701" spans="1:10" s="63" customFormat="1" ht="15">
      <c r="A701" s="11"/>
      <c r="B701" s="12"/>
      <c r="C701" s="14"/>
      <c r="D701" s="20"/>
      <c r="E701" s="15"/>
      <c r="F701" s="15"/>
      <c r="G701" s="15"/>
      <c r="J701" s="64"/>
    </row>
    <row r="702" spans="1:10" s="63" customFormat="1" ht="15">
      <c r="A702" s="11"/>
      <c r="B702" s="12"/>
      <c r="C702" s="14"/>
      <c r="D702" s="20"/>
      <c r="E702" s="15"/>
      <c r="F702" s="15"/>
      <c r="G702" s="15"/>
      <c r="J702" s="64"/>
    </row>
    <row r="703" spans="1:10" s="63" customFormat="1" ht="15">
      <c r="A703" s="11"/>
      <c r="B703" s="12"/>
      <c r="C703" s="14"/>
      <c r="D703" s="20"/>
      <c r="E703" s="15"/>
      <c r="F703" s="15"/>
      <c r="G703" s="15"/>
      <c r="J703" s="64"/>
    </row>
    <row r="704" spans="1:10" s="63" customFormat="1" ht="15">
      <c r="A704" s="11"/>
      <c r="B704" s="12"/>
      <c r="C704" s="14"/>
      <c r="D704" s="20"/>
      <c r="E704" s="15"/>
      <c r="F704" s="15"/>
      <c r="G704" s="15"/>
      <c r="J704" s="64"/>
    </row>
    <row r="705" spans="1:10" s="63" customFormat="1" ht="15">
      <c r="A705" s="11"/>
      <c r="B705" s="12"/>
      <c r="C705" s="14"/>
      <c r="D705" s="20"/>
      <c r="E705" s="15"/>
      <c r="F705" s="15"/>
      <c r="G705" s="15"/>
      <c r="J705" s="64"/>
    </row>
    <row r="706" spans="1:10" s="63" customFormat="1" ht="15">
      <c r="A706" s="11"/>
      <c r="B706" s="12"/>
      <c r="C706" s="14"/>
      <c r="D706" s="20"/>
      <c r="E706" s="15"/>
      <c r="F706" s="15"/>
      <c r="G706" s="15"/>
      <c r="J706" s="64"/>
    </row>
    <row r="707" spans="1:10" s="63" customFormat="1" ht="15">
      <c r="A707" s="11"/>
      <c r="B707" s="12"/>
      <c r="C707" s="14"/>
      <c r="D707" s="20"/>
      <c r="E707" s="15"/>
      <c r="F707" s="15"/>
      <c r="G707" s="15"/>
      <c r="J707" s="64"/>
    </row>
    <row r="708" spans="1:10" s="63" customFormat="1" ht="15">
      <c r="A708" s="11"/>
      <c r="B708" s="12"/>
      <c r="C708" s="14"/>
      <c r="D708" s="20"/>
      <c r="E708" s="15"/>
      <c r="F708" s="15"/>
      <c r="G708" s="15"/>
      <c r="J708" s="64"/>
    </row>
    <row r="709" spans="1:10" s="63" customFormat="1" ht="15">
      <c r="A709" s="11"/>
      <c r="B709" s="12"/>
      <c r="C709" s="14"/>
      <c r="D709" s="20"/>
      <c r="E709" s="15"/>
      <c r="F709" s="15"/>
      <c r="G709" s="15"/>
      <c r="J709" s="64"/>
    </row>
    <row r="710" spans="1:10" s="63" customFormat="1" ht="15">
      <c r="A710" s="11"/>
      <c r="B710" s="12"/>
      <c r="C710" s="14"/>
      <c r="D710" s="20"/>
      <c r="E710" s="15"/>
      <c r="F710" s="15"/>
      <c r="G710" s="15"/>
      <c r="J710" s="64"/>
    </row>
    <row r="711" spans="1:10" s="63" customFormat="1" ht="15">
      <c r="A711" s="11"/>
      <c r="B711" s="12"/>
      <c r="C711" s="14"/>
      <c r="D711" s="20"/>
      <c r="E711" s="15"/>
      <c r="F711" s="15"/>
      <c r="G711" s="15"/>
      <c r="J711" s="64"/>
    </row>
    <row r="712" spans="1:10" s="63" customFormat="1" ht="15">
      <c r="A712" s="11"/>
      <c r="B712" s="12"/>
      <c r="C712" s="14"/>
      <c r="D712" s="20"/>
      <c r="E712" s="15"/>
      <c r="F712" s="15"/>
      <c r="G712" s="15"/>
      <c r="J712" s="64"/>
    </row>
    <row r="713" spans="1:10" s="63" customFormat="1" ht="15">
      <c r="A713" s="11"/>
      <c r="B713" s="12"/>
      <c r="C713" s="14"/>
      <c r="D713" s="20"/>
      <c r="E713" s="15"/>
      <c r="F713" s="15"/>
      <c r="G713" s="15"/>
      <c r="J713" s="64"/>
    </row>
    <row r="714" spans="1:10" s="63" customFormat="1" ht="15">
      <c r="A714" s="11"/>
      <c r="B714" s="12"/>
      <c r="C714" s="14"/>
      <c r="D714" s="20"/>
      <c r="E714" s="15"/>
      <c r="F714" s="15"/>
      <c r="G714" s="15"/>
      <c r="J714" s="64"/>
    </row>
    <row r="715" spans="1:10" s="63" customFormat="1" ht="15">
      <c r="A715" s="11"/>
      <c r="B715" s="12"/>
      <c r="C715" s="14"/>
      <c r="D715" s="20"/>
      <c r="E715" s="15"/>
      <c r="F715" s="15"/>
      <c r="G715" s="15"/>
      <c r="J715" s="64"/>
    </row>
    <row r="716" spans="1:10" s="63" customFormat="1" ht="15">
      <c r="A716" s="11"/>
      <c r="B716" s="12"/>
      <c r="C716" s="14"/>
      <c r="D716" s="20"/>
      <c r="E716" s="15"/>
      <c r="F716" s="15"/>
      <c r="G716" s="15"/>
      <c r="J716" s="64"/>
    </row>
    <row r="717" spans="1:10" s="63" customFormat="1" ht="15">
      <c r="A717" s="11"/>
      <c r="B717" s="12"/>
      <c r="C717" s="14"/>
      <c r="D717" s="20"/>
      <c r="E717" s="15"/>
      <c r="F717" s="15"/>
      <c r="G717" s="15"/>
      <c r="J717" s="64"/>
    </row>
    <row r="718" spans="1:10" s="63" customFormat="1" ht="15">
      <c r="A718" s="11"/>
      <c r="B718" s="12"/>
      <c r="C718" s="14"/>
      <c r="D718" s="20"/>
      <c r="E718" s="15"/>
      <c r="F718" s="15"/>
      <c r="G718" s="15"/>
      <c r="J718" s="64"/>
    </row>
    <row r="719" spans="1:10" s="63" customFormat="1" ht="15">
      <c r="A719" s="11"/>
      <c r="B719" s="12"/>
      <c r="C719" s="14"/>
      <c r="D719" s="20"/>
      <c r="E719" s="15"/>
      <c r="F719" s="15"/>
      <c r="G719" s="15"/>
      <c r="J719" s="64"/>
    </row>
    <row r="720" spans="1:10" s="63" customFormat="1" ht="15">
      <c r="A720" s="11"/>
      <c r="B720" s="12"/>
      <c r="C720" s="14"/>
      <c r="D720" s="20"/>
      <c r="E720" s="15"/>
      <c r="F720" s="15"/>
      <c r="G720" s="15"/>
      <c r="J720" s="64"/>
    </row>
    <row r="721" spans="1:10" s="63" customFormat="1" ht="15">
      <c r="A721" s="11"/>
      <c r="B721" s="12"/>
      <c r="C721" s="14"/>
      <c r="D721" s="20"/>
      <c r="E721" s="15"/>
      <c r="F721" s="15"/>
      <c r="G721" s="15"/>
      <c r="J721" s="64"/>
    </row>
    <row r="722" spans="1:10" s="63" customFormat="1" ht="15">
      <c r="A722" s="11"/>
      <c r="B722" s="12"/>
      <c r="C722" s="14"/>
      <c r="D722" s="20"/>
      <c r="E722" s="15"/>
      <c r="F722" s="15"/>
      <c r="G722" s="15"/>
      <c r="J722" s="64"/>
    </row>
    <row r="723" spans="1:10" s="63" customFormat="1" ht="15">
      <c r="A723" s="11"/>
      <c r="B723" s="12"/>
      <c r="C723" s="14"/>
      <c r="D723" s="20"/>
      <c r="E723" s="15"/>
      <c r="F723" s="15"/>
      <c r="G723" s="15"/>
      <c r="J723" s="64"/>
    </row>
    <row r="724" spans="1:10" s="63" customFormat="1" ht="15">
      <c r="A724" s="11"/>
      <c r="B724" s="12"/>
      <c r="C724" s="14"/>
      <c r="D724" s="20"/>
      <c r="E724" s="15"/>
      <c r="F724" s="15"/>
      <c r="G724" s="15"/>
      <c r="J724" s="64"/>
    </row>
    <row r="725" spans="1:10" s="63" customFormat="1" ht="15">
      <c r="A725" s="11"/>
      <c r="B725" s="12"/>
      <c r="C725" s="14"/>
      <c r="D725" s="20"/>
      <c r="E725" s="15"/>
      <c r="F725" s="15"/>
      <c r="G725" s="15"/>
      <c r="J725" s="64"/>
    </row>
    <row r="726" spans="1:10" s="63" customFormat="1" ht="15">
      <c r="A726" s="11"/>
      <c r="B726" s="12"/>
      <c r="C726" s="14"/>
      <c r="D726" s="20"/>
      <c r="E726" s="15"/>
      <c r="F726" s="15"/>
      <c r="G726" s="15"/>
      <c r="J726" s="64"/>
    </row>
    <row r="727" spans="1:10" s="63" customFormat="1" ht="15">
      <c r="A727" s="11"/>
      <c r="B727" s="12"/>
      <c r="C727" s="14"/>
      <c r="D727" s="20"/>
      <c r="E727" s="15"/>
      <c r="F727" s="15"/>
      <c r="G727" s="15"/>
      <c r="J727" s="64"/>
    </row>
    <row r="728" spans="1:10" s="63" customFormat="1" ht="15">
      <c r="A728" s="11"/>
      <c r="B728" s="12"/>
      <c r="C728" s="14"/>
      <c r="D728" s="20"/>
      <c r="E728" s="15"/>
      <c r="F728" s="15"/>
      <c r="G728" s="15"/>
      <c r="J728" s="64"/>
    </row>
    <row r="729" spans="1:10" s="63" customFormat="1" ht="15">
      <c r="A729" s="11"/>
      <c r="B729" s="12"/>
      <c r="C729" s="14"/>
      <c r="D729" s="20"/>
      <c r="E729" s="15"/>
      <c r="F729" s="15"/>
      <c r="G729" s="15"/>
      <c r="J729" s="64"/>
    </row>
    <row r="730" spans="1:10" s="63" customFormat="1" ht="15">
      <c r="A730" s="11"/>
      <c r="B730" s="12"/>
      <c r="C730" s="14"/>
      <c r="D730" s="20"/>
      <c r="E730" s="15"/>
      <c r="F730" s="15"/>
      <c r="G730" s="15"/>
      <c r="J730" s="64"/>
    </row>
    <row r="731" spans="1:10" s="63" customFormat="1" ht="15">
      <c r="A731" s="11"/>
      <c r="B731" s="12"/>
      <c r="C731" s="14"/>
      <c r="D731" s="20"/>
      <c r="E731" s="15"/>
      <c r="F731" s="15"/>
      <c r="G731" s="15"/>
      <c r="J731" s="64"/>
    </row>
    <row r="732" spans="1:10" s="63" customFormat="1" ht="15">
      <c r="A732" s="11"/>
      <c r="B732" s="12"/>
      <c r="C732" s="14"/>
      <c r="D732" s="20"/>
      <c r="E732" s="15"/>
      <c r="F732" s="15"/>
      <c r="G732" s="15"/>
      <c r="J732" s="64"/>
    </row>
    <row r="733" spans="1:10" s="63" customFormat="1" ht="15">
      <c r="A733" s="11"/>
      <c r="B733" s="12"/>
      <c r="C733" s="14"/>
      <c r="D733" s="20"/>
      <c r="E733" s="15"/>
      <c r="F733" s="15"/>
      <c r="G733" s="15"/>
      <c r="J733" s="64"/>
    </row>
    <row r="734" spans="1:10" s="63" customFormat="1" ht="15">
      <c r="A734" s="11"/>
      <c r="B734" s="12"/>
      <c r="C734" s="14"/>
      <c r="D734" s="20"/>
      <c r="E734" s="15"/>
      <c r="F734" s="15"/>
      <c r="G734" s="15"/>
      <c r="J734" s="64"/>
    </row>
    <row r="735" spans="1:10" s="63" customFormat="1" ht="15">
      <c r="A735" s="11"/>
      <c r="B735" s="12"/>
      <c r="C735" s="14"/>
      <c r="D735" s="20"/>
      <c r="E735" s="15"/>
      <c r="F735" s="15"/>
      <c r="G735" s="15"/>
      <c r="J735" s="64"/>
    </row>
    <row r="736" spans="1:10" s="63" customFormat="1" ht="15">
      <c r="A736" s="11"/>
      <c r="B736" s="12"/>
      <c r="C736" s="14"/>
      <c r="D736" s="20"/>
      <c r="E736" s="15"/>
      <c r="F736" s="15"/>
      <c r="G736" s="15"/>
      <c r="J736" s="64"/>
    </row>
    <row r="737" spans="1:10" s="63" customFormat="1" ht="15">
      <c r="A737" s="11"/>
      <c r="B737" s="12"/>
      <c r="C737" s="14"/>
      <c r="D737" s="20"/>
      <c r="E737" s="15"/>
      <c r="F737" s="15"/>
      <c r="G737" s="15"/>
      <c r="J737" s="64"/>
    </row>
    <row r="738" spans="1:10" s="63" customFormat="1" ht="15">
      <c r="A738" s="11"/>
      <c r="B738" s="12"/>
      <c r="C738" s="14"/>
      <c r="D738" s="20"/>
      <c r="E738" s="15"/>
      <c r="F738" s="15"/>
      <c r="G738" s="15"/>
      <c r="J738" s="64"/>
    </row>
    <row r="739" spans="1:10" s="63" customFormat="1" ht="15">
      <c r="A739" s="11"/>
      <c r="B739" s="12"/>
      <c r="C739" s="14"/>
      <c r="D739" s="20"/>
      <c r="E739" s="15"/>
      <c r="F739" s="15"/>
      <c r="G739" s="15"/>
      <c r="J739" s="64"/>
    </row>
    <row r="740" spans="1:10" s="63" customFormat="1" ht="15">
      <c r="A740" s="11"/>
      <c r="B740" s="12"/>
      <c r="C740" s="14"/>
      <c r="D740" s="20"/>
      <c r="E740" s="15"/>
      <c r="F740" s="15"/>
      <c r="G740" s="15"/>
      <c r="J740" s="64"/>
    </row>
    <row r="741" spans="1:10" s="63" customFormat="1" ht="15">
      <c r="A741" s="11"/>
      <c r="B741" s="12"/>
      <c r="C741" s="14"/>
      <c r="D741" s="20"/>
      <c r="E741" s="15"/>
      <c r="F741" s="15"/>
      <c r="G741" s="15"/>
      <c r="J741" s="64"/>
    </row>
    <row r="742" spans="1:10" s="63" customFormat="1" ht="15">
      <c r="A742" s="11"/>
      <c r="B742" s="12"/>
      <c r="C742" s="14"/>
      <c r="D742" s="20"/>
      <c r="E742" s="15"/>
      <c r="F742" s="15"/>
      <c r="G742" s="15"/>
      <c r="J742" s="64"/>
    </row>
    <row r="743" spans="1:10" s="63" customFormat="1" ht="15">
      <c r="A743" s="11"/>
      <c r="B743" s="12"/>
      <c r="C743" s="14"/>
      <c r="D743" s="20"/>
      <c r="E743" s="15"/>
      <c r="F743" s="15"/>
      <c r="G743" s="15"/>
      <c r="J743" s="64"/>
    </row>
    <row r="744" spans="1:10" s="63" customFormat="1" ht="15">
      <c r="A744" s="11"/>
      <c r="B744" s="12"/>
      <c r="C744" s="14"/>
      <c r="D744" s="20"/>
      <c r="E744" s="15"/>
      <c r="F744" s="15"/>
      <c r="G744" s="15"/>
      <c r="J744" s="64"/>
    </row>
    <row r="745" spans="1:10" s="63" customFormat="1" ht="15">
      <c r="A745" s="11"/>
      <c r="B745" s="12"/>
      <c r="C745" s="14"/>
      <c r="D745" s="20"/>
      <c r="E745" s="15"/>
      <c r="F745" s="15"/>
      <c r="G745" s="15"/>
      <c r="J745" s="64"/>
    </row>
    <row r="746" spans="1:10" s="63" customFormat="1" ht="15">
      <c r="A746" s="11"/>
      <c r="B746" s="12"/>
      <c r="C746" s="14"/>
      <c r="D746" s="20"/>
      <c r="E746" s="15"/>
      <c r="F746" s="15"/>
      <c r="G746" s="15"/>
      <c r="J746" s="64"/>
    </row>
    <row r="747" spans="1:10" s="63" customFormat="1" ht="15">
      <c r="A747" s="11"/>
      <c r="B747" s="12"/>
      <c r="C747" s="14"/>
      <c r="D747" s="20"/>
      <c r="E747" s="15"/>
      <c r="F747" s="15"/>
      <c r="G747" s="15"/>
      <c r="J747" s="64"/>
    </row>
    <row r="748" spans="1:10" s="63" customFormat="1" ht="15">
      <c r="A748" s="11"/>
      <c r="B748" s="12"/>
      <c r="C748" s="14"/>
      <c r="D748" s="20"/>
      <c r="E748" s="15"/>
      <c r="F748" s="15"/>
      <c r="G748" s="15"/>
      <c r="J748" s="64"/>
    </row>
    <row r="749" spans="1:10" s="63" customFormat="1" ht="15">
      <c r="A749" s="11"/>
      <c r="B749" s="12"/>
      <c r="C749" s="14"/>
      <c r="D749" s="20"/>
      <c r="E749" s="15"/>
      <c r="F749" s="15"/>
      <c r="G749" s="15"/>
      <c r="J749" s="64"/>
    </row>
    <row r="750" spans="1:10" s="63" customFormat="1" ht="15">
      <c r="A750" s="11"/>
      <c r="B750" s="12"/>
      <c r="C750" s="14"/>
      <c r="D750" s="20"/>
      <c r="E750" s="15"/>
      <c r="F750" s="15"/>
      <c r="G750" s="15"/>
      <c r="J750" s="64"/>
    </row>
    <row r="751" spans="1:10" s="63" customFormat="1" ht="15">
      <c r="A751" s="11"/>
      <c r="B751" s="12"/>
      <c r="C751" s="14"/>
      <c r="D751" s="20"/>
      <c r="E751" s="15"/>
      <c r="F751" s="15"/>
      <c r="G751" s="15"/>
      <c r="J751" s="64"/>
    </row>
    <row r="752" spans="1:10" s="63" customFormat="1" ht="15">
      <c r="A752" s="11"/>
      <c r="B752" s="12"/>
      <c r="C752" s="14"/>
      <c r="D752" s="20"/>
      <c r="E752" s="15"/>
      <c r="F752" s="15"/>
      <c r="G752" s="15"/>
      <c r="J752" s="64"/>
    </row>
    <row r="753" spans="1:10" s="63" customFormat="1" ht="15">
      <c r="A753" s="11"/>
      <c r="B753" s="12"/>
      <c r="C753" s="14"/>
      <c r="D753" s="20"/>
      <c r="E753" s="15"/>
      <c r="F753" s="15"/>
      <c r="G753" s="15"/>
      <c r="J753" s="64"/>
    </row>
    <row r="754" spans="1:10" s="63" customFormat="1" ht="15">
      <c r="A754" s="11"/>
      <c r="B754" s="12"/>
      <c r="C754" s="14"/>
      <c r="D754" s="20"/>
      <c r="E754" s="15"/>
      <c r="F754" s="15"/>
      <c r="G754" s="15"/>
      <c r="J754" s="64"/>
    </row>
    <row r="755" spans="1:10" s="63" customFormat="1" ht="15">
      <c r="A755" s="11"/>
      <c r="B755" s="12"/>
      <c r="C755" s="14"/>
      <c r="D755" s="20"/>
      <c r="E755" s="15"/>
      <c r="F755" s="15"/>
      <c r="G755" s="15"/>
      <c r="J755" s="64"/>
    </row>
    <row r="756" spans="1:10" s="63" customFormat="1" ht="15">
      <c r="A756" s="11"/>
      <c r="B756" s="12"/>
      <c r="C756" s="14"/>
      <c r="D756" s="20"/>
      <c r="E756" s="15"/>
      <c r="F756" s="15"/>
      <c r="G756" s="15"/>
      <c r="J756" s="64"/>
    </row>
    <row r="757" spans="1:10" s="63" customFormat="1" ht="15">
      <c r="A757" s="11"/>
      <c r="B757" s="12"/>
      <c r="C757" s="14"/>
      <c r="D757" s="20"/>
      <c r="E757" s="15"/>
      <c r="F757" s="15"/>
      <c r="G757" s="15"/>
      <c r="J757" s="64"/>
    </row>
    <row r="758" spans="1:10" s="63" customFormat="1" ht="15">
      <c r="A758" s="11"/>
      <c r="B758" s="12"/>
      <c r="C758" s="14"/>
      <c r="D758" s="20"/>
      <c r="E758" s="15"/>
      <c r="F758" s="15"/>
      <c r="G758" s="15"/>
      <c r="J758" s="64"/>
    </row>
    <row r="759" spans="1:10" s="63" customFormat="1" ht="15">
      <c r="A759" s="11"/>
      <c r="B759" s="12"/>
      <c r="C759" s="14"/>
      <c r="D759" s="20"/>
      <c r="E759" s="15"/>
      <c r="F759" s="15"/>
      <c r="G759" s="15"/>
      <c r="J759" s="64"/>
    </row>
    <row r="760" spans="1:10" s="63" customFormat="1" ht="15">
      <c r="A760" s="11"/>
      <c r="B760" s="12"/>
      <c r="C760" s="14"/>
      <c r="D760" s="20"/>
      <c r="E760" s="15"/>
      <c r="F760" s="15"/>
      <c r="G760" s="15"/>
      <c r="J760" s="64"/>
    </row>
    <row r="761" spans="1:10" s="63" customFormat="1" ht="15">
      <c r="A761" s="11"/>
      <c r="B761" s="12"/>
      <c r="C761" s="14"/>
      <c r="D761" s="20"/>
      <c r="E761" s="15"/>
      <c r="F761" s="15"/>
      <c r="G761" s="15"/>
      <c r="J761" s="64"/>
    </row>
    <row r="762" spans="1:10" s="63" customFormat="1" ht="15">
      <c r="A762" s="11"/>
      <c r="B762" s="12"/>
      <c r="C762" s="14"/>
      <c r="D762" s="20"/>
      <c r="E762" s="15"/>
      <c r="F762" s="15"/>
      <c r="G762" s="15"/>
      <c r="J762" s="64"/>
    </row>
    <row r="763" spans="1:10" s="63" customFormat="1" ht="15">
      <c r="A763" s="11"/>
      <c r="B763" s="12"/>
      <c r="C763" s="14"/>
      <c r="D763" s="20"/>
      <c r="E763" s="15"/>
      <c r="F763" s="15"/>
      <c r="G763" s="15"/>
      <c r="J763" s="64"/>
    </row>
    <row r="764" spans="1:10" s="63" customFormat="1" ht="15">
      <c r="A764" s="11"/>
      <c r="B764" s="12"/>
      <c r="C764" s="14"/>
      <c r="D764" s="20"/>
      <c r="E764" s="15"/>
      <c r="F764" s="15"/>
      <c r="G764" s="15"/>
      <c r="J764" s="64"/>
    </row>
    <row r="765" spans="1:10" s="63" customFormat="1" ht="15">
      <c r="A765" s="11"/>
      <c r="B765" s="12"/>
      <c r="C765" s="14"/>
      <c r="D765" s="20"/>
      <c r="E765" s="15"/>
      <c r="F765" s="15"/>
      <c r="G765" s="15"/>
      <c r="J765" s="64"/>
    </row>
    <row r="766" spans="1:10" s="63" customFormat="1" ht="15">
      <c r="A766" s="11"/>
      <c r="B766" s="12"/>
      <c r="C766" s="14"/>
      <c r="D766" s="20"/>
      <c r="E766" s="15"/>
      <c r="F766" s="15"/>
      <c r="G766" s="15"/>
      <c r="J766" s="64"/>
    </row>
    <row r="767" spans="1:10" s="63" customFormat="1" ht="15">
      <c r="A767" s="11"/>
      <c r="B767" s="12"/>
      <c r="C767" s="14"/>
      <c r="D767" s="20"/>
      <c r="E767" s="15"/>
      <c r="F767" s="15"/>
      <c r="G767" s="15"/>
      <c r="J767" s="64"/>
    </row>
    <row r="768" spans="1:10" s="63" customFormat="1" ht="15">
      <c r="A768" s="11"/>
      <c r="B768" s="12"/>
      <c r="C768" s="14"/>
      <c r="D768" s="20"/>
      <c r="E768" s="15"/>
      <c r="F768" s="15"/>
      <c r="G768" s="15"/>
      <c r="J768" s="64"/>
    </row>
    <row r="769" spans="1:10" s="63" customFormat="1" ht="15">
      <c r="A769" s="11"/>
      <c r="B769" s="12"/>
      <c r="C769" s="14"/>
      <c r="D769" s="20"/>
      <c r="E769" s="15"/>
      <c r="F769" s="15"/>
      <c r="G769" s="15"/>
      <c r="J769" s="64"/>
    </row>
    <row r="770" spans="1:10" s="63" customFormat="1" ht="15">
      <c r="A770" s="11"/>
      <c r="B770" s="12"/>
      <c r="C770" s="14"/>
      <c r="D770" s="20"/>
      <c r="E770" s="15"/>
      <c r="F770" s="15"/>
      <c r="G770" s="15"/>
      <c r="J770" s="64"/>
    </row>
    <row r="771" spans="1:10" s="63" customFormat="1" ht="15">
      <c r="A771" s="11"/>
      <c r="B771" s="12"/>
      <c r="C771" s="14"/>
      <c r="D771" s="20"/>
      <c r="E771" s="15"/>
      <c r="F771" s="15"/>
      <c r="G771" s="15"/>
      <c r="J771" s="64"/>
    </row>
    <row r="772" spans="1:10" s="63" customFormat="1" ht="15">
      <c r="A772" s="11"/>
      <c r="B772" s="12"/>
      <c r="C772" s="14"/>
      <c r="D772" s="20"/>
      <c r="E772" s="15"/>
      <c r="F772" s="15"/>
      <c r="G772" s="15"/>
      <c r="J772" s="64"/>
    </row>
    <row r="773" spans="1:10" s="63" customFormat="1" ht="15">
      <c r="A773" s="11"/>
      <c r="B773" s="12"/>
      <c r="C773" s="14"/>
      <c r="D773" s="20"/>
      <c r="E773" s="15"/>
      <c r="F773" s="15"/>
      <c r="G773" s="15"/>
      <c r="J773" s="64"/>
    </row>
    <row r="774" spans="1:10" s="63" customFormat="1" ht="15">
      <c r="A774" s="11"/>
      <c r="B774" s="12"/>
      <c r="C774" s="14"/>
      <c r="D774" s="20"/>
      <c r="E774" s="15"/>
      <c r="F774" s="15"/>
      <c r="G774" s="15"/>
      <c r="J774" s="64"/>
    </row>
    <row r="775" spans="1:10" s="63" customFormat="1" ht="15">
      <c r="A775" s="11"/>
      <c r="B775" s="12"/>
      <c r="C775" s="14"/>
      <c r="D775" s="20"/>
      <c r="E775" s="15"/>
      <c r="F775" s="15"/>
      <c r="G775" s="15"/>
      <c r="J775" s="64"/>
    </row>
    <row r="776" spans="1:10" s="63" customFormat="1" ht="15">
      <c r="A776" s="11"/>
      <c r="B776" s="12"/>
      <c r="C776" s="14"/>
      <c r="D776" s="20"/>
      <c r="E776" s="15"/>
      <c r="F776" s="15"/>
      <c r="G776" s="15"/>
      <c r="J776" s="64"/>
    </row>
    <row r="777" spans="1:10" s="63" customFormat="1" ht="15">
      <c r="A777" s="11"/>
      <c r="B777" s="12"/>
      <c r="C777" s="14"/>
      <c r="D777" s="20"/>
      <c r="E777" s="15"/>
      <c r="F777" s="15"/>
      <c r="G777" s="15"/>
      <c r="J777" s="64"/>
    </row>
    <row r="778" spans="1:10" s="63" customFormat="1" ht="15">
      <c r="A778" s="11"/>
      <c r="B778" s="12"/>
      <c r="C778" s="14"/>
      <c r="D778" s="20"/>
      <c r="E778" s="15"/>
      <c r="F778" s="15"/>
      <c r="G778" s="15"/>
      <c r="J778" s="64"/>
    </row>
    <row r="779" spans="1:10" s="63" customFormat="1" ht="15">
      <c r="A779" s="11"/>
      <c r="B779" s="12"/>
      <c r="C779" s="14"/>
      <c r="D779" s="20"/>
      <c r="E779" s="15"/>
      <c r="F779" s="15"/>
      <c r="G779" s="15"/>
      <c r="J779" s="64"/>
    </row>
    <row r="780" spans="1:10" s="63" customFormat="1" ht="15">
      <c r="A780" s="11"/>
      <c r="B780" s="12"/>
      <c r="C780" s="14"/>
      <c r="D780" s="20"/>
      <c r="E780" s="15"/>
      <c r="F780" s="15"/>
      <c r="G780" s="15"/>
      <c r="J780" s="64"/>
    </row>
    <row r="781" spans="1:10" s="63" customFormat="1" ht="15">
      <c r="A781" s="11"/>
      <c r="B781" s="12"/>
      <c r="C781" s="14"/>
      <c r="D781" s="20"/>
      <c r="E781" s="15"/>
      <c r="F781" s="15"/>
      <c r="G781" s="15"/>
      <c r="J781" s="64"/>
    </row>
    <row r="782" spans="1:10" s="63" customFormat="1" ht="15">
      <c r="A782" s="11"/>
      <c r="B782" s="12"/>
      <c r="C782" s="14"/>
      <c r="D782" s="20"/>
      <c r="E782" s="15"/>
      <c r="F782" s="15"/>
      <c r="G782" s="15"/>
      <c r="J782" s="64"/>
    </row>
    <row r="783" spans="1:10" s="63" customFormat="1" ht="15">
      <c r="A783" s="11"/>
      <c r="B783" s="12"/>
      <c r="C783" s="14"/>
      <c r="D783" s="20"/>
      <c r="E783" s="15"/>
      <c r="F783" s="15"/>
      <c r="G783" s="15"/>
      <c r="J783" s="64"/>
    </row>
    <row r="784" spans="1:10" s="63" customFormat="1" ht="15">
      <c r="A784" s="11"/>
      <c r="B784" s="12"/>
      <c r="C784" s="14"/>
      <c r="D784" s="20"/>
      <c r="E784" s="15"/>
      <c r="F784" s="15"/>
      <c r="G784" s="15"/>
      <c r="J784" s="64"/>
    </row>
    <row r="785" spans="1:10" s="63" customFormat="1" ht="15">
      <c r="A785" s="11"/>
      <c r="B785" s="12"/>
      <c r="C785" s="14"/>
      <c r="D785" s="20"/>
      <c r="E785" s="15"/>
      <c r="F785" s="15"/>
      <c r="G785" s="15"/>
      <c r="J785" s="64"/>
    </row>
    <row r="786" spans="1:10" s="63" customFormat="1" ht="15">
      <c r="A786" s="11"/>
      <c r="B786" s="12"/>
      <c r="C786" s="14"/>
      <c r="D786" s="20"/>
      <c r="E786" s="15"/>
      <c r="F786" s="15"/>
      <c r="G786" s="15"/>
      <c r="J786" s="64"/>
    </row>
    <row r="787" spans="1:10" s="63" customFormat="1" ht="15">
      <c r="A787" s="11"/>
      <c r="B787" s="12"/>
      <c r="C787" s="14"/>
      <c r="D787" s="20"/>
      <c r="E787" s="15"/>
      <c r="F787" s="15"/>
      <c r="G787" s="15"/>
      <c r="J787" s="64"/>
    </row>
    <row r="788" spans="1:10" s="63" customFormat="1" ht="15">
      <c r="A788" s="11"/>
      <c r="B788" s="12"/>
      <c r="C788" s="14"/>
      <c r="D788" s="20"/>
      <c r="E788" s="15"/>
      <c r="F788" s="15"/>
      <c r="G788" s="15"/>
      <c r="J788" s="64"/>
    </row>
    <row r="789" spans="1:10" s="63" customFormat="1" ht="15">
      <c r="A789" s="11"/>
      <c r="B789" s="12"/>
      <c r="C789" s="14"/>
      <c r="D789" s="20"/>
      <c r="E789" s="15"/>
      <c r="F789" s="15"/>
      <c r="G789" s="15"/>
      <c r="J789" s="64"/>
    </row>
    <row r="790" spans="1:10" s="63" customFormat="1" ht="15">
      <c r="A790" s="11"/>
      <c r="B790" s="12"/>
      <c r="C790" s="14"/>
      <c r="D790" s="20"/>
      <c r="E790" s="15"/>
      <c r="F790" s="15"/>
      <c r="G790" s="15"/>
      <c r="J790" s="64"/>
    </row>
    <row r="791" spans="1:10" s="63" customFormat="1" ht="15">
      <c r="A791" s="11"/>
      <c r="B791" s="12"/>
      <c r="C791" s="14"/>
      <c r="D791" s="20"/>
      <c r="E791" s="15"/>
      <c r="F791" s="15"/>
      <c r="G791" s="15"/>
      <c r="J791" s="64"/>
    </row>
    <row r="792" spans="1:10" s="63" customFormat="1" ht="15">
      <c r="A792" s="11"/>
      <c r="B792" s="12"/>
      <c r="C792" s="14"/>
      <c r="D792" s="20"/>
      <c r="E792" s="15"/>
      <c r="F792" s="15"/>
      <c r="G792" s="15"/>
      <c r="J792" s="64"/>
    </row>
    <row r="793" spans="1:10" s="63" customFormat="1" ht="15">
      <c r="A793" s="11"/>
      <c r="B793" s="12"/>
      <c r="C793" s="14"/>
      <c r="D793" s="20"/>
      <c r="E793" s="15"/>
      <c r="F793" s="15"/>
      <c r="G793" s="15"/>
      <c r="J793" s="64"/>
    </row>
    <row r="794" spans="1:10" s="63" customFormat="1" ht="15">
      <c r="A794" s="11"/>
      <c r="B794" s="12"/>
      <c r="C794" s="14"/>
      <c r="D794" s="20"/>
      <c r="E794" s="15"/>
      <c r="F794" s="15"/>
      <c r="G794" s="15"/>
      <c r="J794" s="64"/>
    </row>
    <row r="795" spans="1:10" s="63" customFormat="1" ht="15">
      <c r="A795" s="11"/>
      <c r="B795" s="12"/>
      <c r="C795" s="14"/>
      <c r="D795" s="20"/>
      <c r="E795" s="15"/>
      <c r="F795" s="15"/>
      <c r="G795" s="15"/>
      <c r="J795" s="64"/>
    </row>
    <row r="796" spans="1:10" s="63" customFormat="1" ht="15">
      <c r="A796" s="11"/>
      <c r="B796" s="12"/>
      <c r="C796" s="14"/>
      <c r="D796" s="20"/>
      <c r="E796" s="15"/>
      <c r="F796" s="15"/>
      <c r="G796" s="15"/>
      <c r="J796" s="64"/>
    </row>
    <row r="797" spans="1:10" s="63" customFormat="1" ht="15">
      <c r="A797" s="11"/>
      <c r="B797" s="12"/>
      <c r="C797" s="14"/>
      <c r="D797" s="20"/>
      <c r="E797" s="15"/>
      <c r="F797" s="15"/>
      <c r="G797" s="15"/>
      <c r="J797" s="64"/>
    </row>
    <row r="798" spans="1:10" s="63" customFormat="1" ht="15">
      <c r="A798" s="11"/>
      <c r="B798" s="12"/>
      <c r="C798" s="14"/>
      <c r="D798" s="20"/>
      <c r="E798" s="15"/>
      <c r="F798" s="15"/>
      <c r="G798" s="15"/>
      <c r="J798" s="64"/>
    </row>
    <row r="799" spans="1:10" s="63" customFormat="1" ht="15">
      <c r="A799" s="11"/>
      <c r="B799" s="12"/>
      <c r="C799" s="14"/>
      <c r="D799" s="20"/>
      <c r="E799" s="15"/>
      <c r="F799" s="15"/>
      <c r="G799" s="15"/>
      <c r="J799" s="64"/>
    </row>
    <row r="800" spans="1:10" s="63" customFormat="1" ht="15">
      <c r="A800" s="11"/>
      <c r="B800" s="12"/>
      <c r="C800" s="14"/>
      <c r="D800" s="20"/>
      <c r="E800" s="15"/>
      <c r="F800" s="15"/>
      <c r="G800" s="15"/>
      <c r="J800" s="64"/>
    </row>
    <row r="801" spans="1:10" s="63" customFormat="1" ht="15">
      <c r="A801" s="11"/>
      <c r="B801" s="12"/>
      <c r="C801" s="14"/>
      <c r="D801" s="20"/>
      <c r="E801" s="15"/>
      <c r="F801" s="15"/>
      <c r="G801" s="15"/>
      <c r="J801" s="64"/>
    </row>
    <row r="802" spans="1:10" s="63" customFormat="1" ht="15">
      <c r="A802" s="11"/>
      <c r="B802" s="12"/>
      <c r="C802" s="14"/>
      <c r="D802" s="20"/>
      <c r="E802" s="15"/>
      <c r="F802" s="15"/>
      <c r="G802" s="15"/>
      <c r="J802" s="64"/>
    </row>
    <row r="803" spans="1:10" s="63" customFormat="1" ht="15">
      <c r="A803" s="11"/>
      <c r="B803" s="12"/>
      <c r="C803" s="14"/>
      <c r="D803" s="20"/>
      <c r="E803" s="15"/>
      <c r="F803" s="15"/>
      <c r="G803" s="15"/>
      <c r="J803" s="64"/>
    </row>
    <row r="804" spans="1:10" s="63" customFormat="1" ht="15">
      <c r="A804" s="11"/>
      <c r="B804" s="12"/>
      <c r="C804" s="14"/>
      <c r="D804" s="20"/>
      <c r="E804" s="15"/>
      <c r="F804" s="15"/>
      <c r="G804" s="15"/>
      <c r="J804" s="64"/>
    </row>
    <row r="805" spans="1:10" s="63" customFormat="1" ht="15">
      <c r="A805" s="11"/>
      <c r="B805" s="12"/>
      <c r="C805" s="14"/>
      <c r="D805" s="20"/>
      <c r="E805" s="15"/>
      <c r="F805" s="15"/>
      <c r="G805" s="15"/>
      <c r="J805" s="64"/>
    </row>
    <row r="806" spans="1:10" s="63" customFormat="1" ht="15">
      <c r="A806" s="11"/>
      <c r="B806" s="12"/>
      <c r="C806" s="14"/>
      <c r="D806" s="20"/>
      <c r="E806" s="15"/>
      <c r="F806" s="15"/>
      <c r="G806" s="15"/>
      <c r="J806" s="64"/>
    </row>
    <row r="807" spans="1:10" s="63" customFormat="1" ht="15">
      <c r="A807" s="11"/>
      <c r="B807" s="12"/>
      <c r="C807" s="14"/>
      <c r="D807" s="20"/>
      <c r="E807" s="15"/>
      <c r="F807" s="15"/>
      <c r="G807" s="15"/>
      <c r="J807" s="64"/>
    </row>
    <row r="808" spans="1:10" s="63" customFormat="1" ht="15">
      <c r="A808" s="11"/>
      <c r="B808" s="12"/>
      <c r="C808" s="14"/>
      <c r="D808" s="20"/>
      <c r="E808" s="15"/>
      <c r="F808" s="15"/>
      <c r="G808" s="15"/>
      <c r="J808" s="64"/>
    </row>
    <row r="809" spans="1:10" s="63" customFormat="1" ht="15">
      <c r="A809" s="11"/>
      <c r="B809" s="12"/>
      <c r="C809" s="14"/>
      <c r="D809" s="20"/>
      <c r="E809" s="15"/>
      <c r="F809" s="15"/>
      <c r="G809" s="15"/>
      <c r="J809" s="64"/>
    </row>
    <row r="810" spans="1:10" s="63" customFormat="1" ht="15">
      <c r="A810" s="11"/>
      <c r="B810" s="12"/>
      <c r="C810" s="14"/>
      <c r="D810" s="20"/>
      <c r="E810" s="15"/>
      <c r="F810" s="15"/>
      <c r="G810" s="15"/>
      <c r="J810" s="64"/>
    </row>
    <row r="811" spans="1:10" s="63" customFormat="1" ht="15">
      <c r="A811" s="11"/>
      <c r="B811" s="12"/>
      <c r="C811" s="14"/>
      <c r="D811" s="20"/>
      <c r="E811" s="15"/>
      <c r="F811" s="15"/>
      <c r="G811" s="15"/>
      <c r="J811" s="64"/>
    </row>
    <row r="812" spans="1:10" s="63" customFormat="1" ht="15">
      <c r="A812" s="11"/>
      <c r="B812" s="12"/>
      <c r="C812" s="14"/>
      <c r="D812" s="20"/>
      <c r="E812" s="15"/>
      <c r="F812" s="15"/>
      <c r="G812" s="15"/>
      <c r="J812" s="64"/>
    </row>
    <row r="813" spans="1:10" s="63" customFormat="1" ht="15">
      <c r="A813" s="11"/>
      <c r="B813" s="12"/>
      <c r="C813" s="14"/>
      <c r="D813" s="20"/>
      <c r="E813" s="15"/>
      <c r="F813" s="15"/>
      <c r="G813" s="15"/>
      <c r="J813" s="64"/>
    </row>
    <row r="814" spans="1:10" s="63" customFormat="1" ht="15">
      <c r="A814" s="11"/>
      <c r="B814" s="12"/>
      <c r="C814" s="14"/>
      <c r="D814" s="20"/>
      <c r="E814" s="15"/>
      <c r="F814" s="15"/>
      <c r="G814" s="15"/>
      <c r="J814" s="64"/>
    </row>
    <row r="815" spans="1:10" s="63" customFormat="1" ht="15">
      <c r="A815" s="11"/>
      <c r="B815" s="12"/>
      <c r="C815" s="14"/>
      <c r="D815" s="20"/>
      <c r="E815" s="15"/>
      <c r="F815" s="15"/>
      <c r="G815" s="15"/>
      <c r="J815" s="64"/>
    </row>
    <row r="816" spans="1:10" s="63" customFormat="1" ht="15">
      <c r="A816" s="11"/>
      <c r="B816" s="12"/>
      <c r="C816" s="14"/>
      <c r="D816" s="20"/>
      <c r="E816" s="15"/>
      <c r="F816" s="15"/>
      <c r="G816" s="15"/>
      <c r="J816" s="64"/>
    </row>
    <row r="817" spans="1:10" s="63" customFormat="1" ht="15">
      <c r="A817" s="11"/>
      <c r="B817" s="12"/>
      <c r="C817" s="14"/>
      <c r="D817" s="20"/>
      <c r="E817" s="15"/>
      <c r="F817" s="15"/>
      <c r="G817" s="15"/>
      <c r="J817" s="64"/>
    </row>
    <row r="818" spans="1:10" s="63" customFormat="1" ht="15">
      <c r="A818" s="11"/>
      <c r="B818" s="12"/>
      <c r="C818" s="14"/>
      <c r="D818" s="20"/>
      <c r="E818" s="15"/>
      <c r="F818" s="15"/>
      <c r="G818" s="15"/>
      <c r="J818" s="64"/>
    </row>
    <row r="819" spans="1:10" s="63" customFormat="1" ht="15">
      <c r="A819" s="11"/>
      <c r="B819" s="12"/>
      <c r="C819" s="14"/>
      <c r="D819" s="20"/>
      <c r="E819" s="15"/>
      <c r="F819" s="15"/>
      <c r="G819" s="15"/>
      <c r="J819" s="64"/>
    </row>
    <row r="820" spans="1:10" s="63" customFormat="1" ht="15">
      <c r="A820" s="11"/>
      <c r="B820" s="12"/>
      <c r="C820" s="14"/>
      <c r="D820" s="20"/>
      <c r="E820" s="15"/>
      <c r="F820" s="15"/>
      <c r="G820" s="15"/>
      <c r="J820" s="64"/>
    </row>
    <row r="821" spans="1:10" s="63" customFormat="1" ht="15">
      <c r="A821" s="11"/>
      <c r="B821" s="12"/>
      <c r="C821" s="14"/>
      <c r="D821" s="20"/>
      <c r="E821" s="15"/>
      <c r="F821" s="15"/>
      <c r="G821" s="15"/>
      <c r="J821" s="64"/>
    </row>
    <row r="822" spans="1:10" s="63" customFormat="1" ht="15">
      <c r="A822" s="11"/>
      <c r="B822" s="12"/>
      <c r="C822" s="14"/>
      <c r="D822" s="20"/>
      <c r="E822" s="15"/>
      <c r="F822" s="15"/>
      <c r="G822" s="15"/>
      <c r="J822" s="64"/>
    </row>
    <row r="823" spans="1:10" s="63" customFormat="1" ht="15">
      <c r="A823" s="11"/>
      <c r="B823" s="12"/>
      <c r="C823" s="14"/>
      <c r="D823" s="20"/>
      <c r="E823" s="15"/>
      <c r="F823" s="15"/>
      <c r="G823" s="15"/>
      <c r="J823" s="64"/>
    </row>
    <row r="824" spans="1:10" s="63" customFormat="1" ht="15">
      <c r="A824" s="11"/>
      <c r="B824" s="12"/>
      <c r="C824" s="14"/>
      <c r="D824" s="20"/>
      <c r="E824" s="15"/>
      <c r="F824" s="15"/>
      <c r="G824" s="15"/>
      <c r="J824" s="64"/>
    </row>
    <row r="825" spans="1:10" s="63" customFormat="1" ht="15">
      <c r="A825" s="11"/>
      <c r="B825" s="12"/>
      <c r="C825" s="14"/>
      <c r="D825" s="20"/>
      <c r="E825" s="15"/>
      <c r="F825" s="15"/>
      <c r="G825" s="15"/>
      <c r="J825" s="64"/>
    </row>
    <row r="826" spans="1:10" s="63" customFormat="1" ht="15">
      <c r="A826" s="11"/>
      <c r="B826" s="12"/>
      <c r="C826" s="14"/>
      <c r="D826" s="20"/>
      <c r="E826" s="15"/>
      <c r="F826" s="15"/>
      <c r="G826" s="15"/>
      <c r="J826" s="64"/>
    </row>
    <row r="827" spans="1:10" s="63" customFormat="1" ht="15">
      <c r="A827" s="11"/>
      <c r="B827" s="12"/>
      <c r="C827" s="14"/>
      <c r="D827" s="20"/>
      <c r="E827" s="15"/>
      <c r="F827" s="15"/>
      <c r="G827" s="15"/>
      <c r="J827" s="64"/>
    </row>
    <row r="828" spans="1:10" s="63" customFormat="1" ht="15">
      <c r="A828" s="11"/>
      <c r="B828" s="12"/>
      <c r="C828" s="14"/>
      <c r="D828" s="20"/>
      <c r="E828" s="15"/>
      <c r="F828" s="15"/>
      <c r="G828" s="15"/>
      <c r="J828" s="64"/>
    </row>
    <row r="829" spans="1:10" s="63" customFormat="1" ht="15">
      <c r="A829" s="11"/>
      <c r="B829" s="12"/>
      <c r="C829" s="14"/>
      <c r="D829" s="20"/>
      <c r="E829" s="15"/>
      <c r="F829" s="15"/>
      <c r="G829" s="15"/>
      <c r="J829" s="64"/>
    </row>
    <row r="830" spans="1:10" s="63" customFormat="1" ht="15">
      <c r="A830" s="11"/>
      <c r="B830" s="12"/>
      <c r="C830" s="14"/>
      <c r="D830" s="20"/>
      <c r="E830" s="15"/>
      <c r="F830" s="15"/>
      <c r="G830" s="15"/>
      <c r="J830" s="64"/>
    </row>
    <row r="831" spans="1:10" s="63" customFormat="1" ht="15">
      <c r="A831" s="11"/>
      <c r="B831" s="12"/>
      <c r="C831" s="14"/>
      <c r="D831" s="20"/>
      <c r="E831" s="15"/>
      <c r="F831" s="15"/>
      <c r="G831" s="15"/>
      <c r="J831" s="64"/>
    </row>
    <row r="832" spans="1:10" s="63" customFormat="1" ht="15">
      <c r="A832" s="11"/>
      <c r="B832" s="12"/>
      <c r="C832" s="14"/>
      <c r="D832" s="20"/>
      <c r="E832" s="15"/>
      <c r="F832" s="15"/>
      <c r="G832" s="15"/>
      <c r="J832" s="64"/>
    </row>
    <row r="833" spans="1:10" s="63" customFormat="1" ht="15">
      <c r="A833" s="11"/>
      <c r="B833" s="12"/>
      <c r="C833" s="14"/>
      <c r="D833" s="20"/>
      <c r="E833" s="15"/>
      <c r="F833" s="15"/>
      <c r="G833" s="15"/>
      <c r="J833" s="64"/>
    </row>
    <row r="834" spans="1:10" s="63" customFormat="1" ht="15">
      <c r="A834" s="11"/>
      <c r="B834" s="12"/>
      <c r="C834" s="14"/>
      <c r="D834" s="20"/>
      <c r="E834" s="15"/>
      <c r="F834" s="15"/>
      <c r="G834" s="15"/>
      <c r="J834" s="64"/>
    </row>
    <row r="835" spans="1:10" s="63" customFormat="1" ht="15">
      <c r="A835" s="11"/>
      <c r="B835" s="12"/>
      <c r="C835" s="14"/>
      <c r="D835" s="20"/>
      <c r="E835" s="15"/>
      <c r="F835" s="15"/>
      <c r="G835" s="15"/>
      <c r="J835" s="64"/>
    </row>
    <row r="836" spans="1:10" s="63" customFormat="1" ht="15">
      <c r="A836" s="11"/>
      <c r="B836" s="12"/>
      <c r="C836" s="14"/>
      <c r="D836" s="20"/>
      <c r="E836" s="15"/>
      <c r="F836" s="15"/>
      <c r="G836" s="15"/>
      <c r="J836" s="64"/>
    </row>
    <row r="837" spans="1:10" s="63" customFormat="1" ht="15">
      <c r="A837" s="11"/>
      <c r="B837" s="12"/>
      <c r="C837" s="14"/>
      <c r="D837" s="20"/>
      <c r="E837" s="15"/>
      <c r="F837" s="15"/>
      <c r="G837" s="15"/>
      <c r="J837" s="64"/>
    </row>
    <row r="838" spans="1:10" s="63" customFormat="1" ht="15">
      <c r="A838" s="11"/>
      <c r="B838" s="12"/>
      <c r="C838" s="14"/>
      <c r="D838" s="20"/>
      <c r="E838" s="15"/>
      <c r="F838" s="15"/>
      <c r="G838" s="15"/>
      <c r="J838" s="64"/>
    </row>
    <row r="839" spans="1:10" s="63" customFormat="1" ht="15">
      <c r="A839" s="11"/>
      <c r="B839" s="12"/>
      <c r="C839" s="14"/>
      <c r="D839" s="20"/>
      <c r="E839" s="15"/>
      <c r="F839" s="15"/>
      <c r="G839" s="15"/>
      <c r="J839" s="64"/>
    </row>
    <row r="840" spans="1:10" s="63" customFormat="1" ht="15">
      <c r="A840" s="11"/>
      <c r="B840" s="12"/>
      <c r="C840" s="14"/>
      <c r="D840" s="20"/>
      <c r="E840" s="15"/>
      <c r="F840" s="15"/>
      <c r="G840" s="15"/>
      <c r="J840" s="64"/>
    </row>
    <row r="841" spans="1:10" s="63" customFormat="1" ht="15">
      <c r="A841" s="11"/>
      <c r="B841" s="12"/>
      <c r="C841" s="14"/>
      <c r="D841" s="20"/>
      <c r="E841" s="15"/>
      <c r="F841" s="15"/>
      <c r="G841" s="15"/>
      <c r="J841" s="64"/>
    </row>
    <row r="842" spans="1:10" s="63" customFormat="1" ht="15">
      <c r="A842" s="11"/>
      <c r="B842" s="12"/>
      <c r="C842" s="14"/>
      <c r="D842" s="20"/>
      <c r="E842" s="15"/>
      <c r="F842" s="15"/>
      <c r="G842" s="15"/>
      <c r="J842" s="64"/>
    </row>
    <row r="843" spans="1:10" s="63" customFormat="1" ht="15">
      <c r="A843" s="11"/>
      <c r="B843" s="12"/>
      <c r="C843" s="14"/>
      <c r="D843" s="20"/>
      <c r="E843" s="15"/>
      <c r="F843" s="15"/>
      <c r="G843" s="15"/>
      <c r="J843" s="64"/>
    </row>
    <row r="844" spans="1:10" s="63" customFormat="1" ht="15">
      <c r="A844" s="11"/>
      <c r="B844" s="12"/>
      <c r="C844" s="14"/>
      <c r="D844" s="20"/>
      <c r="E844" s="15"/>
      <c r="F844" s="15"/>
      <c r="G844" s="15"/>
      <c r="J844" s="64"/>
    </row>
    <row r="845" spans="1:10" s="63" customFormat="1" ht="15">
      <c r="A845" s="11"/>
      <c r="B845" s="12"/>
      <c r="C845" s="14"/>
      <c r="D845" s="20"/>
      <c r="E845" s="15"/>
      <c r="F845" s="15"/>
      <c r="G845" s="15"/>
      <c r="J845" s="64"/>
    </row>
    <row r="846" spans="1:10" s="63" customFormat="1" ht="15">
      <c r="A846" s="11"/>
      <c r="B846" s="12"/>
      <c r="C846" s="14"/>
      <c r="D846" s="20"/>
      <c r="E846" s="15"/>
      <c r="F846" s="15"/>
      <c r="G846" s="15"/>
      <c r="J846" s="64"/>
    </row>
    <row r="847" spans="1:10" s="63" customFormat="1" ht="15">
      <c r="A847" s="11"/>
      <c r="B847" s="12"/>
      <c r="C847" s="14"/>
      <c r="D847" s="20"/>
      <c r="E847" s="15"/>
      <c r="F847" s="15"/>
      <c r="G847" s="15"/>
      <c r="J847" s="64"/>
    </row>
    <row r="848" spans="1:10" s="63" customFormat="1" ht="15">
      <c r="A848" s="11"/>
      <c r="B848" s="12"/>
      <c r="C848" s="14"/>
      <c r="D848" s="20"/>
      <c r="E848" s="15"/>
      <c r="F848" s="15"/>
      <c r="G848" s="15"/>
      <c r="J848" s="64"/>
    </row>
    <row r="849" spans="1:10" s="63" customFormat="1" ht="15">
      <c r="A849" s="11"/>
      <c r="B849" s="12"/>
      <c r="C849" s="14"/>
      <c r="D849" s="20"/>
      <c r="E849" s="15"/>
      <c r="F849" s="15"/>
      <c r="G849" s="15"/>
      <c r="J849" s="64"/>
    </row>
    <row r="850" spans="1:10" s="63" customFormat="1" ht="15">
      <c r="A850" s="11"/>
      <c r="B850" s="12"/>
      <c r="C850" s="14"/>
      <c r="D850" s="20"/>
      <c r="E850" s="15"/>
      <c r="F850" s="15"/>
      <c r="G850" s="15"/>
      <c r="J850" s="64"/>
    </row>
    <row r="851" spans="1:10" s="63" customFormat="1" ht="15">
      <c r="A851" s="11"/>
      <c r="B851" s="12"/>
      <c r="C851" s="14"/>
      <c r="D851" s="20"/>
      <c r="E851" s="15"/>
      <c r="F851" s="15"/>
      <c r="G851" s="15"/>
      <c r="J851" s="64"/>
    </row>
    <row r="852" spans="1:10" s="63" customFormat="1" ht="15">
      <c r="A852" s="11"/>
      <c r="B852" s="12"/>
      <c r="C852" s="14"/>
      <c r="D852" s="20"/>
      <c r="E852" s="15"/>
      <c r="F852" s="15"/>
      <c r="G852" s="15"/>
      <c r="J852" s="64"/>
    </row>
    <row r="853" spans="1:10" s="63" customFormat="1" ht="15">
      <c r="A853" s="11"/>
      <c r="B853" s="12"/>
      <c r="C853" s="14"/>
      <c r="D853" s="20"/>
      <c r="E853" s="15"/>
      <c r="F853" s="15"/>
      <c r="G853" s="15"/>
      <c r="J853" s="64"/>
    </row>
    <row r="854" spans="1:10" s="63" customFormat="1" ht="15">
      <c r="A854" s="11"/>
      <c r="B854" s="12"/>
      <c r="C854" s="14"/>
      <c r="D854" s="20"/>
      <c r="E854" s="15"/>
      <c r="F854" s="15"/>
      <c r="G854" s="15"/>
      <c r="J854" s="64"/>
    </row>
    <row r="855" spans="1:10" s="63" customFormat="1" ht="15">
      <c r="A855" s="11"/>
      <c r="B855" s="12"/>
      <c r="C855" s="14"/>
      <c r="D855" s="20"/>
      <c r="E855" s="15"/>
      <c r="F855" s="15"/>
      <c r="G855" s="15"/>
      <c r="J855" s="64"/>
    </row>
    <row r="856" spans="1:10" s="63" customFormat="1" ht="15">
      <c r="A856" s="11"/>
      <c r="B856" s="12"/>
      <c r="C856" s="14"/>
      <c r="D856" s="20"/>
      <c r="E856" s="15"/>
      <c r="F856" s="15"/>
      <c r="G856" s="15"/>
      <c r="J856" s="64"/>
    </row>
    <row r="857" spans="1:10" s="63" customFormat="1" ht="15">
      <c r="A857" s="11"/>
      <c r="B857" s="12"/>
      <c r="C857" s="14"/>
      <c r="D857" s="20"/>
      <c r="E857" s="15"/>
      <c r="F857" s="15"/>
      <c r="G857" s="15"/>
      <c r="J857" s="64"/>
    </row>
    <row r="858" spans="1:10" s="63" customFormat="1" ht="15">
      <c r="A858" s="11"/>
      <c r="B858" s="12"/>
      <c r="C858" s="14"/>
      <c r="D858" s="20"/>
      <c r="E858" s="15"/>
      <c r="F858" s="15"/>
      <c r="G858" s="15"/>
      <c r="J858" s="64"/>
    </row>
    <row r="859" spans="1:10" s="63" customFormat="1" ht="15">
      <c r="A859" s="11"/>
      <c r="B859" s="12"/>
      <c r="C859" s="14"/>
      <c r="D859" s="20"/>
      <c r="E859" s="15"/>
      <c r="F859" s="15"/>
      <c r="G859" s="15"/>
      <c r="J859" s="64"/>
    </row>
    <row r="860" spans="1:10" s="63" customFormat="1" ht="15">
      <c r="A860" s="11"/>
      <c r="B860" s="12"/>
      <c r="C860" s="14"/>
      <c r="D860" s="20"/>
      <c r="E860" s="15"/>
      <c r="F860" s="15"/>
      <c r="G860" s="15"/>
      <c r="J860" s="64"/>
    </row>
    <row r="861" spans="1:10" s="63" customFormat="1" ht="15">
      <c r="A861" s="11"/>
      <c r="B861" s="12"/>
      <c r="C861" s="14"/>
      <c r="D861" s="20"/>
      <c r="E861" s="15"/>
      <c r="F861" s="15"/>
      <c r="G861" s="15"/>
      <c r="J861" s="64"/>
    </row>
    <row r="862" spans="1:10" s="63" customFormat="1" ht="15">
      <c r="A862" s="11"/>
      <c r="B862" s="12"/>
      <c r="C862" s="14"/>
      <c r="D862" s="20"/>
      <c r="E862" s="15"/>
      <c r="F862" s="15"/>
      <c r="G862" s="15"/>
      <c r="J862" s="64"/>
    </row>
    <row r="863" spans="1:10" s="63" customFormat="1" ht="15">
      <c r="A863" s="11"/>
      <c r="B863" s="12"/>
      <c r="C863" s="14"/>
      <c r="D863" s="20"/>
      <c r="E863" s="15"/>
      <c r="F863" s="15"/>
      <c r="G863" s="15"/>
      <c r="J863" s="64"/>
    </row>
    <row r="864" spans="1:10" s="63" customFormat="1" ht="15">
      <c r="A864" s="11"/>
      <c r="B864" s="12"/>
      <c r="C864" s="14"/>
      <c r="D864" s="20"/>
      <c r="E864" s="15"/>
      <c r="F864" s="15"/>
      <c r="G864" s="15"/>
      <c r="J864" s="64"/>
    </row>
    <row r="865" spans="1:10" s="63" customFormat="1" ht="15">
      <c r="A865" s="11"/>
      <c r="B865" s="12"/>
      <c r="C865" s="14"/>
      <c r="D865" s="20"/>
      <c r="E865" s="15"/>
      <c r="F865" s="15"/>
      <c r="G865" s="15"/>
      <c r="J865" s="64"/>
    </row>
    <row r="866" spans="1:10" s="63" customFormat="1" ht="15">
      <c r="A866" s="11"/>
      <c r="B866" s="12"/>
      <c r="C866" s="14"/>
      <c r="D866" s="20"/>
      <c r="E866" s="15"/>
      <c r="F866" s="15"/>
      <c r="G866" s="15"/>
      <c r="J866" s="64"/>
    </row>
    <row r="867" spans="1:10" s="63" customFormat="1" ht="15">
      <c r="A867" s="11"/>
      <c r="B867" s="12"/>
      <c r="C867" s="14"/>
      <c r="D867" s="20"/>
      <c r="E867" s="15"/>
      <c r="F867" s="15"/>
      <c r="G867" s="15"/>
      <c r="J867" s="64"/>
    </row>
    <row r="868" spans="1:10" s="63" customFormat="1" ht="15">
      <c r="A868" s="11"/>
      <c r="B868" s="12"/>
      <c r="C868" s="14"/>
      <c r="D868" s="20"/>
      <c r="E868" s="15"/>
      <c r="F868" s="15"/>
      <c r="G868" s="15"/>
      <c r="J868" s="64"/>
    </row>
    <row r="869" spans="1:10" s="63" customFormat="1" ht="15">
      <c r="A869" s="11"/>
      <c r="B869" s="12"/>
      <c r="C869" s="14"/>
      <c r="D869" s="20"/>
      <c r="E869" s="15"/>
      <c r="F869" s="15"/>
      <c r="G869" s="15"/>
      <c r="J869" s="64"/>
    </row>
    <row r="870" spans="1:10" s="63" customFormat="1" ht="15">
      <c r="A870" s="11"/>
      <c r="B870" s="12"/>
      <c r="C870" s="14"/>
      <c r="D870" s="20"/>
      <c r="E870" s="15"/>
      <c r="F870" s="15"/>
      <c r="G870" s="15"/>
      <c r="J870" s="64"/>
    </row>
    <row r="871" spans="1:10" s="63" customFormat="1" ht="15">
      <c r="A871" s="11"/>
      <c r="B871" s="12"/>
      <c r="C871" s="14"/>
      <c r="D871" s="20"/>
      <c r="E871" s="15"/>
      <c r="F871" s="15"/>
      <c r="G871" s="15"/>
      <c r="J871" s="64"/>
    </row>
    <row r="872" spans="1:10" s="63" customFormat="1" ht="15">
      <c r="A872" s="11"/>
      <c r="B872" s="12"/>
      <c r="C872" s="14"/>
      <c r="D872" s="20"/>
      <c r="E872" s="15"/>
      <c r="F872" s="15"/>
      <c r="G872" s="15"/>
      <c r="J872" s="64"/>
    </row>
    <row r="873" spans="1:10" s="63" customFormat="1" ht="15">
      <c r="A873" s="11"/>
      <c r="B873" s="12"/>
      <c r="C873" s="14"/>
      <c r="D873" s="20"/>
      <c r="E873" s="15"/>
      <c r="F873" s="15"/>
      <c r="G873" s="15"/>
      <c r="J873" s="64"/>
    </row>
    <row r="874" spans="1:10" s="63" customFormat="1" ht="15">
      <c r="A874" s="11"/>
      <c r="B874" s="12"/>
      <c r="C874" s="14"/>
      <c r="D874" s="20"/>
      <c r="E874" s="15"/>
      <c r="F874" s="15"/>
      <c r="G874" s="15"/>
      <c r="J874" s="64"/>
    </row>
    <row r="875" spans="1:10" s="63" customFormat="1" ht="15">
      <c r="A875" s="11"/>
      <c r="B875" s="12"/>
      <c r="C875" s="14"/>
      <c r="D875" s="20"/>
      <c r="E875" s="15"/>
      <c r="F875" s="15"/>
      <c r="G875" s="15"/>
      <c r="J875" s="64"/>
    </row>
    <row r="876" spans="1:10" s="63" customFormat="1" ht="15">
      <c r="A876" s="11"/>
      <c r="B876" s="12"/>
      <c r="C876" s="14"/>
      <c r="D876" s="20"/>
      <c r="E876" s="15"/>
      <c r="F876" s="15"/>
      <c r="G876" s="15"/>
      <c r="J876" s="64"/>
    </row>
    <row r="877" spans="1:10" s="63" customFormat="1" ht="15">
      <c r="A877" s="11"/>
      <c r="B877" s="12"/>
      <c r="C877" s="14"/>
      <c r="D877" s="20"/>
      <c r="E877" s="15"/>
      <c r="F877" s="15"/>
      <c r="G877" s="15"/>
      <c r="J877" s="64"/>
    </row>
    <row r="878" spans="1:10" s="63" customFormat="1" ht="15">
      <c r="A878" s="11"/>
      <c r="B878" s="12"/>
      <c r="C878" s="14"/>
      <c r="D878" s="20"/>
      <c r="E878" s="15"/>
      <c r="F878" s="15"/>
      <c r="G878" s="15"/>
      <c r="J878" s="64"/>
    </row>
    <row r="879" spans="1:10" s="63" customFormat="1" ht="15">
      <c r="A879" s="11"/>
      <c r="B879" s="12"/>
      <c r="C879" s="14"/>
      <c r="D879" s="20"/>
      <c r="E879" s="15"/>
      <c r="F879" s="15"/>
      <c r="G879" s="15"/>
      <c r="J879" s="64"/>
    </row>
    <row r="880" spans="1:10" s="63" customFormat="1" ht="15">
      <c r="A880" s="11"/>
      <c r="B880" s="12"/>
      <c r="C880" s="14"/>
      <c r="D880" s="20"/>
      <c r="E880" s="15"/>
      <c r="F880" s="15"/>
      <c r="G880" s="15"/>
      <c r="J880" s="64"/>
    </row>
    <row r="881" spans="1:10" s="63" customFormat="1" ht="15">
      <c r="A881" s="11"/>
      <c r="B881" s="12"/>
      <c r="C881" s="14"/>
      <c r="D881" s="20"/>
      <c r="E881" s="15"/>
      <c r="F881" s="15"/>
      <c r="G881" s="15"/>
      <c r="J881" s="64"/>
    </row>
    <row r="882" spans="1:10" s="63" customFormat="1" ht="15">
      <c r="A882" s="11"/>
      <c r="B882" s="12"/>
      <c r="C882" s="14"/>
      <c r="D882" s="20"/>
      <c r="E882" s="15"/>
      <c r="F882" s="15"/>
      <c r="G882" s="15"/>
      <c r="J882" s="64"/>
    </row>
    <row r="883" spans="1:10" s="63" customFormat="1" ht="15">
      <c r="A883" s="11"/>
      <c r="B883" s="12"/>
      <c r="C883" s="14"/>
      <c r="D883" s="20"/>
      <c r="E883" s="15"/>
      <c r="F883" s="15"/>
      <c r="G883" s="15"/>
      <c r="J883" s="64"/>
    </row>
    <row r="884" spans="1:10" s="63" customFormat="1" ht="15">
      <c r="A884" s="11"/>
      <c r="B884" s="12"/>
      <c r="C884" s="14"/>
      <c r="D884" s="20"/>
      <c r="E884" s="15"/>
      <c r="F884" s="15"/>
      <c r="G884" s="15"/>
      <c r="J884" s="64"/>
    </row>
    <row r="885" spans="1:10" s="63" customFormat="1" ht="15">
      <c r="A885" s="11"/>
      <c r="B885" s="12"/>
      <c r="C885" s="14"/>
      <c r="D885" s="20"/>
      <c r="E885" s="15"/>
      <c r="F885" s="15"/>
      <c r="G885" s="15"/>
      <c r="J885" s="64"/>
    </row>
    <row r="886" spans="1:10" s="63" customFormat="1" ht="15">
      <c r="A886" s="11"/>
      <c r="B886" s="12"/>
      <c r="C886" s="14"/>
      <c r="D886" s="20"/>
      <c r="E886" s="15"/>
      <c r="F886" s="15"/>
      <c r="G886" s="15"/>
      <c r="J886" s="64"/>
    </row>
    <row r="887" spans="1:10" s="63" customFormat="1" ht="15">
      <c r="A887" s="11"/>
      <c r="B887" s="12"/>
      <c r="C887" s="14"/>
      <c r="D887" s="20"/>
      <c r="E887" s="15"/>
      <c r="F887" s="15"/>
      <c r="G887" s="15"/>
      <c r="J887" s="64"/>
    </row>
    <row r="888" spans="1:10" s="63" customFormat="1" ht="15">
      <c r="A888" s="11"/>
      <c r="B888" s="12"/>
      <c r="C888" s="14"/>
      <c r="D888" s="20"/>
      <c r="E888" s="15"/>
      <c r="F888" s="15"/>
      <c r="G888" s="15"/>
      <c r="J888" s="64"/>
    </row>
    <row r="889" spans="1:10" s="63" customFormat="1" ht="15">
      <c r="A889" s="11"/>
      <c r="B889" s="12"/>
      <c r="C889" s="14"/>
      <c r="D889" s="20"/>
      <c r="E889" s="15"/>
      <c r="F889" s="15"/>
      <c r="G889" s="15"/>
      <c r="J889" s="64"/>
    </row>
    <row r="890" spans="1:10" s="63" customFormat="1" ht="15">
      <c r="A890" s="11"/>
      <c r="B890" s="12"/>
      <c r="C890" s="14"/>
      <c r="D890" s="20"/>
      <c r="E890" s="15"/>
      <c r="F890" s="15"/>
      <c r="G890" s="15"/>
      <c r="J890" s="64"/>
    </row>
    <row r="891" spans="1:10" s="63" customFormat="1" ht="15">
      <c r="A891" s="11"/>
      <c r="B891" s="12"/>
      <c r="C891" s="14"/>
      <c r="D891" s="20"/>
      <c r="E891" s="15"/>
      <c r="F891" s="15"/>
      <c r="G891" s="15"/>
      <c r="J891" s="64"/>
    </row>
    <row r="892" spans="1:10" s="63" customFormat="1" ht="15">
      <c r="A892" s="11"/>
      <c r="B892" s="12"/>
      <c r="C892" s="14"/>
      <c r="D892" s="20"/>
      <c r="E892" s="15"/>
      <c r="F892" s="15"/>
      <c r="G892" s="15"/>
      <c r="J892" s="64"/>
    </row>
    <row r="893" spans="1:10" s="63" customFormat="1" ht="15">
      <c r="A893" s="11"/>
      <c r="B893" s="12"/>
      <c r="C893" s="14"/>
      <c r="D893" s="20"/>
      <c r="E893" s="15"/>
      <c r="F893" s="15"/>
      <c r="G893" s="15"/>
      <c r="J893" s="64"/>
    </row>
    <row r="894" spans="1:10" s="63" customFormat="1" ht="15">
      <c r="A894" s="11"/>
      <c r="B894" s="12"/>
      <c r="C894" s="14"/>
      <c r="D894" s="20"/>
      <c r="E894" s="15"/>
      <c r="F894" s="15"/>
      <c r="G894" s="15"/>
      <c r="J894" s="64"/>
    </row>
    <row r="895" spans="1:10" s="63" customFormat="1" ht="15">
      <c r="A895" s="11"/>
      <c r="B895" s="12"/>
      <c r="C895" s="14"/>
      <c r="D895" s="20"/>
      <c r="E895" s="15"/>
      <c r="F895" s="15"/>
      <c r="G895" s="15"/>
      <c r="J895" s="64"/>
    </row>
    <row r="896" spans="1:10" s="63" customFormat="1" ht="15">
      <c r="A896" s="11"/>
      <c r="B896" s="12"/>
      <c r="C896" s="14"/>
      <c r="D896" s="20"/>
      <c r="E896" s="15"/>
      <c r="F896" s="15"/>
      <c r="G896" s="15"/>
      <c r="J896" s="64"/>
    </row>
    <row r="897" spans="1:10" s="63" customFormat="1" ht="15">
      <c r="A897" s="11"/>
      <c r="B897" s="12"/>
      <c r="C897" s="14"/>
      <c r="D897" s="20"/>
      <c r="E897" s="15"/>
      <c r="F897" s="15"/>
      <c r="G897" s="15"/>
      <c r="J897" s="64"/>
    </row>
    <row r="898" spans="1:10" s="63" customFormat="1" ht="15">
      <c r="A898" s="11"/>
      <c r="B898" s="12"/>
      <c r="C898" s="14"/>
      <c r="D898" s="20"/>
      <c r="E898" s="15"/>
      <c r="F898" s="15"/>
      <c r="G898" s="15"/>
      <c r="J898" s="64"/>
    </row>
    <row r="899" spans="1:10" s="63" customFormat="1" ht="15">
      <c r="A899" s="11"/>
      <c r="B899" s="12"/>
      <c r="C899" s="14"/>
      <c r="D899" s="20"/>
      <c r="E899" s="15"/>
      <c r="F899" s="15"/>
      <c r="G899" s="15"/>
      <c r="J899" s="64"/>
    </row>
    <row r="900" spans="1:10" s="63" customFormat="1" ht="15">
      <c r="A900" s="11"/>
      <c r="B900" s="12"/>
      <c r="C900" s="14"/>
      <c r="D900" s="20"/>
      <c r="E900" s="15"/>
      <c r="F900" s="15"/>
      <c r="G900" s="15"/>
      <c r="J900" s="64"/>
    </row>
    <row r="901" spans="1:10" s="63" customFormat="1" ht="15">
      <c r="A901" s="11"/>
      <c r="B901" s="12"/>
      <c r="C901" s="14"/>
      <c r="D901" s="20"/>
      <c r="E901" s="15"/>
      <c r="F901" s="15"/>
      <c r="G901" s="15"/>
      <c r="J901" s="64"/>
    </row>
    <row r="902" spans="1:10" s="63" customFormat="1" ht="15">
      <c r="A902" s="11"/>
      <c r="B902" s="12"/>
      <c r="C902" s="14"/>
      <c r="D902" s="20"/>
      <c r="E902" s="15"/>
      <c r="F902" s="15"/>
      <c r="G902" s="15"/>
      <c r="J902" s="64"/>
    </row>
    <row r="903" spans="1:10" s="63" customFormat="1" ht="15">
      <c r="A903" s="11"/>
      <c r="B903" s="12"/>
      <c r="C903" s="14"/>
      <c r="D903" s="20"/>
      <c r="E903" s="15"/>
      <c r="F903" s="15"/>
      <c r="G903" s="15"/>
      <c r="J903" s="64"/>
    </row>
    <row r="904" spans="1:10" s="63" customFormat="1" ht="15">
      <c r="A904" s="11"/>
      <c r="B904" s="12"/>
      <c r="C904" s="14"/>
      <c r="D904" s="20"/>
      <c r="E904" s="15"/>
      <c r="F904" s="15"/>
      <c r="G904" s="15"/>
      <c r="J904" s="64"/>
    </row>
    <row r="905" spans="1:10" s="63" customFormat="1" ht="15">
      <c r="A905" s="11"/>
      <c r="B905" s="12"/>
      <c r="C905" s="14"/>
      <c r="D905" s="20"/>
      <c r="E905" s="15"/>
      <c r="F905" s="15"/>
      <c r="G905" s="15"/>
      <c r="J905" s="64"/>
    </row>
    <row r="906" spans="1:10" s="63" customFormat="1" ht="15">
      <c r="A906" s="11"/>
      <c r="B906" s="12"/>
      <c r="C906" s="14"/>
      <c r="D906" s="20"/>
      <c r="E906" s="15"/>
      <c r="F906" s="15"/>
      <c r="G906" s="15"/>
      <c r="J906" s="64"/>
    </row>
    <row r="907" spans="1:10" s="63" customFormat="1" ht="15">
      <c r="A907" s="11"/>
      <c r="B907" s="12"/>
      <c r="C907" s="14"/>
      <c r="D907" s="20"/>
      <c r="E907" s="15"/>
      <c r="F907" s="15"/>
      <c r="G907" s="15"/>
      <c r="J907" s="64"/>
    </row>
    <row r="908" spans="1:10" s="63" customFormat="1" ht="15">
      <c r="A908" s="11"/>
      <c r="B908" s="12"/>
      <c r="C908" s="14"/>
      <c r="D908" s="20"/>
      <c r="E908" s="15"/>
      <c r="F908" s="15"/>
      <c r="G908" s="15"/>
      <c r="J908" s="64"/>
    </row>
    <row r="909" spans="1:10" s="63" customFormat="1" ht="15">
      <c r="A909" s="11"/>
      <c r="B909" s="12"/>
      <c r="C909" s="14"/>
      <c r="D909" s="20"/>
      <c r="E909" s="15"/>
      <c r="F909" s="15"/>
      <c r="G909" s="15"/>
      <c r="J909" s="64"/>
    </row>
    <row r="910" spans="1:10" s="63" customFormat="1" ht="15">
      <c r="A910" s="11"/>
      <c r="B910" s="12"/>
      <c r="C910" s="14"/>
      <c r="D910" s="20"/>
      <c r="E910" s="15"/>
      <c r="F910" s="15"/>
      <c r="G910" s="15"/>
      <c r="J910" s="64"/>
    </row>
    <row r="911" spans="1:10" s="63" customFormat="1" ht="15">
      <c r="A911" s="11"/>
      <c r="B911" s="12"/>
      <c r="C911" s="14"/>
      <c r="D911" s="20"/>
      <c r="E911" s="15"/>
      <c r="F911" s="15"/>
      <c r="G911" s="15"/>
      <c r="J911" s="64"/>
    </row>
    <row r="912" spans="1:10" s="63" customFormat="1" ht="15">
      <c r="A912" s="11"/>
      <c r="B912" s="12"/>
      <c r="C912" s="14"/>
      <c r="D912" s="20"/>
      <c r="E912" s="15"/>
      <c r="F912" s="15"/>
      <c r="G912" s="15"/>
      <c r="J912" s="64"/>
    </row>
    <row r="913" spans="1:10" s="63" customFormat="1" ht="15">
      <c r="A913" s="11"/>
      <c r="B913" s="12"/>
      <c r="C913" s="14"/>
      <c r="D913" s="20"/>
      <c r="E913" s="15"/>
      <c r="F913" s="15"/>
      <c r="G913" s="15"/>
      <c r="J913" s="64"/>
    </row>
    <row r="914" spans="1:10" s="63" customFormat="1" ht="15">
      <c r="A914" s="11"/>
      <c r="B914" s="12"/>
      <c r="C914" s="14"/>
      <c r="D914" s="20"/>
      <c r="E914" s="15"/>
      <c r="F914" s="15"/>
      <c r="G914" s="15"/>
      <c r="J914" s="64"/>
    </row>
    <row r="915" spans="1:10" s="63" customFormat="1" ht="15">
      <c r="A915" s="11"/>
      <c r="B915" s="12"/>
      <c r="C915" s="14"/>
      <c r="D915" s="20"/>
      <c r="E915" s="15"/>
      <c r="F915" s="15"/>
      <c r="G915" s="15"/>
      <c r="J915" s="64"/>
    </row>
    <row r="916" spans="1:10" s="63" customFormat="1" ht="15">
      <c r="A916" s="11"/>
      <c r="B916" s="12"/>
      <c r="C916" s="14"/>
      <c r="D916" s="20"/>
      <c r="E916" s="15"/>
      <c r="F916" s="15"/>
      <c r="G916" s="15"/>
      <c r="J916" s="64"/>
    </row>
    <row r="917" spans="1:10" s="63" customFormat="1" ht="15">
      <c r="A917" s="11"/>
      <c r="B917" s="12"/>
      <c r="C917" s="14"/>
      <c r="D917" s="20"/>
      <c r="E917" s="15"/>
      <c r="F917" s="15"/>
      <c r="G917" s="15"/>
      <c r="J917" s="64"/>
    </row>
    <row r="918" spans="1:10" s="63" customFormat="1" ht="15">
      <c r="A918" s="11"/>
      <c r="B918" s="12"/>
      <c r="C918" s="14"/>
      <c r="D918" s="20"/>
      <c r="E918" s="15"/>
      <c r="F918" s="15"/>
      <c r="G918" s="15"/>
      <c r="J918" s="64"/>
    </row>
    <row r="919" spans="1:10" s="63" customFormat="1" ht="15">
      <c r="A919" s="11"/>
      <c r="B919" s="12"/>
      <c r="C919" s="14"/>
      <c r="D919" s="20"/>
      <c r="E919" s="15"/>
      <c r="F919" s="15"/>
      <c r="G919" s="15"/>
      <c r="J919" s="64"/>
    </row>
    <row r="920" spans="1:10" s="63" customFormat="1" ht="15">
      <c r="A920" s="11"/>
      <c r="B920" s="12"/>
      <c r="C920" s="14"/>
      <c r="D920" s="20"/>
      <c r="E920" s="15"/>
      <c r="F920" s="15"/>
      <c r="G920" s="15"/>
      <c r="J920" s="64"/>
    </row>
    <row r="921" spans="1:10" s="63" customFormat="1" ht="15">
      <c r="A921" s="11"/>
      <c r="B921" s="12"/>
      <c r="C921" s="14"/>
      <c r="D921" s="20"/>
      <c r="E921" s="15"/>
      <c r="F921" s="15"/>
      <c r="G921" s="15"/>
      <c r="J921" s="64"/>
    </row>
    <row r="922" spans="1:10" s="63" customFormat="1" ht="15">
      <c r="A922" s="11"/>
      <c r="B922" s="12"/>
      <c r="C922" s="14"/>
      <c r="D922" s="20"/>
      <c r="E922" s="15"/>
      <c r="F922" s="15"/>
      <c r="G922" s="15"/>
      <c r="J922" s="64"/>
    </row>
    <row r="923" spans="1:10" s="63" customFormat="1" ht="15">
      <c r="A923" s="11"/>
      <c r="B923" s="12"/>
      <c r="C923" s="14"/>
      <c r="D923" s="20"/>
      <c r="E923" s="15"/>
      <c r="F923" s="15"/>
      <c r="G923" s="15"/>
      <c r="J923" s="64"/>
    </row>
    <row r="924" spans="1:10" s="63" customFormat="1" ht="15">
      <c r="A924" s="11"/>
      <c r="B924" s="12"/>
      <c r="C924" s="14"/>
      <c r="D924" s="20"/>
      <c r="E924" s="15"/>
      <c r="F924" s="15"/>
      <c r="G924" s="15"/>
      <c r="J924" s="64"/>
    </row>
    <row r="925" spans="1:10" s="63" customFormat="1" ht="15">
      <c r="A925" s="11"/>
      <c r="B925" s="12"/>
      <c r="C925" s="14"/>
      <c r="D925" s="20"/>
      <c r="E925" s="15"/>
      <c r="F925" s="15"/>
      <c r="G925" s="15"/>
      <c r="J925" s="64"/>
    </row>
    <row r="926" spans="1:10" s="63" customFormat="1" ht="15">
      <c r="A926" s="11"/>
      <c r="B926" s="12"/>
      <c r="C926" s="14"/>
      <c r="D926" s="20"/>
      <c r="E926" s="15"/>
      <c r="F926" s="15"/>
      <c r="G926" s="15"/>
      <c r="J926" s="64"/>
    </row>
    <row r="927" spans="1:10" s="63" customFormat="1" ht="15">
      <c r="A927" s="11"/>
      <c r="B927" s="12"/>
      <c r="C927" s="14"/>
      <c r="D927" s="20"/>
      <c r="E927" s="15"/>
      <c r="F927" s="15"/>
      <c r="G927" s="15"/>
      <c r="J927" s="64"/>
    </row>
    <row r="928" spans="1:10" s="63" customFormat="1" ht="15">
      <c r="A928" s="11"/>
      <c r="B928" s="12"/>
      <c r="C928" s="14"/>
      <c r="D928" s="20"/>
      <c r="E928" s="15"/>
      <c r="F928" s="15"/>
      <c r="G928" s="15"/>
      <c r="J928" s="64"/>
    </row>
    <row r="929" spans="1:10" s="63" customFormat="1" ht="15">
      <c r="A929" s="11"/>
      <c r="B929" s="12"/>
      <c r="C929" s="14"/>
      <c r="D929" s="20"/>
      <c r="E929" s="15"/>
      <c r="F929" s="15"/>
      <c r="G929" s="15"/>
      <c r="J929" s="64"/>
    </row>
    <row r="930" spans="1:10" s="63" customFormat="1" ht="15">
      <c r="A930" s="11"/>
      <c r="B930" s="12"/>
      <c r="C930" s="14"/>
      <c r="D930" s="20"/>
      <c r="E930" s="15"/>
      <c r="F930" s="15"/>
      <c r="G930" s="15"/>
      <c r="J930" s="64"/>
    </row>
    <row r="931" spans="1:10" s="63" customFormat="1" ht="15">
      <c r="A931" s="11"/>
      <c r="B931" s="12"/>
      <c r="C931" s="14"/>
      <c r="D931" s="20"/>
      <c r="E931" s="15"/>
      <c r="F931" s="15"/>
      <c r="G931" s="15"/>
      <c r="J931" s="64"/>
    </row>
    <row r="932" spans="1:10" s="63" customFormat="1" ht="15">
      <c r="A932" s="11"/>
      <c r="B932" s="12"/>
      <c r="C932" s="14"/>
      <c r="D932" s="20"/>
      <c r="E932" s="15"/>
      <c r="F932" s="15"/>
      <c r="G932" s="15"/>
      <c r="J932" s="64"/>
    </row>
    <row r="933" spans="1:10" s="63" customFormat="1" ht="15">
      <c r="A933" s="11"/>
      <c r="B933" s="12"/>
      <c r="C933" s="14"/>
      <c r="D933" s="20"/>
      <c r="E933" s="15"/>
      <c r="F933" s="15"/>
      <c r="G933" s="15"/>
      <c r="J933" s="64"/>
    </row>
    <row r="934" spans="1:10" s="63" customFormat="1" ht="15">
      <c r="A934" s="11"/>
      <c r="B934" s="12"/>
      <c r="C934" s="14"/>
      <c r="D934" s="20"/>
      <c r="E934" s="15"/>
      <c r="F934" s="15"/>
      <c r="G934" s="15"/>
      <c r="J934" s="64"/>
    </row>
    <row r="935" spans="1:10" s="63" customFormat="1" ht="15">
      <c r="A935" s="11"/>
      <c r="B935" s="12"/>
      <c r="C935" s="14"/>
      <c r="D935" s="20"/>
      <c r="E935" s="15"/>
      <c r="F935" s="15"/>
      <c r="G935" s="15"/>
      <c r="J935" s="64"/>
    </row>
    <row r="936" spans="1:10" s="63" customFormat="1" ht="15">
      <c r="A936" s="11"/>
      <c r="B936" s="12"/>
      <c r="C936" s="14"/>
      <c r="D936" s="20"/>
      <c r="E936" s="15"/>
      <c r="F936" s="15"/>
      <c r="G936" s="15"/>
      <c r="J936" s="64"/>
    </row>
    <row r="937" spans="1:10" s="63" customFormat="1" ht="15">
      <c r="A937" s="11"/>
      <c r="B937" s="12"/>
      <c r="C937" s="14"/>
      <c r="D937" s="20"/>
      <c r="E937" s="15"/>
      <c r="F937" s="15"/>
      <c r="G937" s="15"/>
      <c r="J937" s="64"/>
    </row>
    <row r="938" spans="1:10" s="63" customFormat="1" ht="15">
      <c r="A938" s="11"/>
      <c r="B938" s="12"/>
      <c r="C938" s="14"/>
      <c r="D938" s="20"/>
      <c r="E938" s="15"/>
      <c r="F938" s="15"/>
      <c r="G938" s="15"/>
      <c r="J938" s="64"/>
    </row>
    <row r="939" spans="1:10" s="63" customFormat="1" ht="15">
      <c r="A939" s="11"/>
      <c r="B939" s="12"/>
      <c r="C939" s="14"/>
      <c r="D939" s="20"/>
      <c r="E939" s="15"/>
      <c r="F939" s="15"/>
      <c r="G939" s="15"/>
      <c r="J939" s="64"/>
    </row>
    <row r="940" spans="1:10" s="63" customFormat="1" ht="15">
      <c r="A940" s="11"/>
      <c r="B940" s="12"/>
      <c r="C940" s="14"/>
      <c r="D940" s="20"/>
      <c r="E940" s="15"/>
      <c r="F940" s="15"/>
      <c r="G940" s="15"/>
      <c r="J940" s="64"/>
    </row>
    <row r="941" spans="1:10" s="63" customFormat="1" ht="15">
      <c r="A941" s="11"/>
      <c r="B941" s="12"/>
      <c r="C941" s="14"/>
      <c r="D941" s="20"/>
      <c r="E941" s="15"/>
      <c r="F941" s="15"/>
      <c r="G941" s="15"/>
      <c r="J941" s="64"/>
    </row>
    <row r="942" spans="1:10" s="63" customFormat="1" ht="15">
      <c r="A942" s="11"/>
      <c r="B942" s="12"/>
      <c r="C942" s="14"/>
      <c r="D942" s="20"/>
      <c r="E942" s="15"/>
      <c r="F942" s="15"/>
      <c r="G942" s="15"/>
      <c r="J942" s="64"/>
    </row>
    <row r="943" spans="1:10" s="63" customFormat="1" ht="15">
      <c r="A943" s="11"/>
      <c r="B943" s="12"/>
      <c r="C943" s="14"/>
      <c r="D943" s="20"/>
      <c r="E943" s="15"/>
      <c r="F943" s="15"/>
      <c r="G943" s="15"/>
      <c r="J943" s="64"/>
    </row>
    <row r="944" spans="1:10" s="63" customFormat="1" ht="15">
      <c r="A944" s="11"/>
      <c r="B944" s="12"/>
      <c r="C944" s="14"/>
      <c r="D944" s="20"/>
      <c r="E944" s="15"/>
      <c r="F944" s="15"/>
      <c r="G944" s="15"/>
      <c r="J944" s="64"/>
    </row>
    <row r="945" spans="1:10" s="63" customFormat="1" ht="15">
      <c r="A945" s="11"/>
      <c r="B945" s="12"/>
      <c r="C945" s="14"/>
      <c r="D945" s="20"/>
      <c r="E945" s="15"/>
      <c r="F945" s="15"/>
      <c r="G945" s="15"/>
      <c r="J945" s="64"/>
    </row>
    <row r="946" spans="1:10" s="63" customFormat="1" ht="15">
      <c r="A946" s="11"/>
      <c r="B946" s="12"/>
      <c r="C946" s="14"/>
      <c r="D946" s="20"/>
      <c r="E946" s="15"/>
      <c r="F946" s="15"/>
      <c r="G946" s="15"/>
      <c r="J946" s="64"/>
    </row>
    <row r="947" spans="1:10" s="63" customFormat="1" ht="15">
      <c r="A947" s="11"/>
      <c r="B947" s="12"/>
      <c r="C947" s="14"/>
      <c r="D947" s="20"/>
      <c r="E947" s="15"/>
      <c r="F947" s="15"/>
      <c r="G947" s="15"/>
      <c r="J947" s="64"/>
    </row>
    <row r="948" spans="1:10" s="63" customFormat="1" ht="15">
      <c r="A948" s="11"/>
      <c r="B948" s="12"/>
      <c r="C948" s="14"/>
      <c r="D948" s="20"/>
      <c r="E948" s="15"/>
      <c r="F948" s="15"/>
      <c r="G948" s="15"/>
      <c r="J948" s="64"/>
    </row>
    <row r="949" spans="1:10" s="63" customFormat="1" ht="15">
      <c r="A949" s="11"/>
      <c r="B949" s="12"/>
      <c r="C949" s="14"/>
      <c r="D949" s="20"/>
      <c r="E949" s="15"/>
      <c r="F949" s="15"/>
      <c r="G949" s="15"/>
      <c r="J949" s="64"/>
    </row>
    <row r="950" spans="1:10" s="63" customFormat="1" ht="15">
      <c r="A950" s="11"/>
      <c r="B950" s="12"/>
      <c r="C950" s="14"/>
      <c r="D950" s="20"/>
      <c r="E950" s="15"/>
      <c r="F950" s="15"/>
      <c r="G950" s="15"/>
      <c r="J950" s="64"/>
    </row>
    <row r="951" spans="1:10" s="63" customFormat="1" ht="15">
      <c r="A951" s="11"/>
      <c r="B951" s="12"/>
      <c r="C951" s="14"/>
      <c r="D951" s="20"/>
      <c r="E951" s="15"/>
      <c r="F951" s="15"/>
      <c r="G951" s="15"/>
      <c r="J951" s="64"/>
    </row>
    <row r="952" spans="1:10" s="63" customFormat="1" ht="15">
      <c r="A952" s="11"/>
      <c r="B952" s="12"/>
      <c r="C952" s="14"/>
      <c r="D952" s="20"/>
      <c r="E952" s="15"/>
      <c r="F952" s="15"/>
      <c r="G952" s="15"/>
      <c r="J952" s="64"/>
    </row>
    <row r="953" spans="1:10" s="63" customFormat="1" ht="15">
      <c r="A953" s="11"/>
      <c r="B953" s="12"/>
      <c r="C953" s="14"/>
      <c r="D953" s="20"/>
      <c r="E953" s="15"/>
      <c r="F953" s="15"/>
      <c r="G953" s="15"/>
      <c r="J953" s="64"/>
    </row>
    <row r="954" spans="1:10" s="63" customFormat="1" ht="15">
      <c r="A954" s="11"/>
      <c r="B954" s="12"/>
      <c r="C954" s="14"/>
      <c r="D954" s="20"/>
      <c r="E954" s="15"/>
      <c r="F954" s="15"/>
      <c r="G954" s="15"/>
      <c r="J954" s="64"/>
    </row>
    <row r="955" spans="1:10" s="63" customFormat="1" ht="15">
      <c r="A955" s="11"/>
      <c r="B955" s="12"/>
      <c r="C955" s="14"/>
      <c r="D955" s="20"/>
      <c r="E955" s="15"/>
      <c r="F955" s="15"/>
      <c r="G955" s="15"/>
      <c r="J955" s="64"/>
    </row>
    <row r="956" spans="1:10" s="63" customFormat="1" ht="15">
      <c r="A956" s="11"/>
      <c r="B956" s="12"/>
      <c r="C956" s="14"/>
      <c r="D956" s="20"/>
      <c r="E956" s="15"/>
      <c r="F956" s="15"/>
      <c r="G956" s="15"/>
      <c r="J956" s="64"/>
    </row>
    <row r="957" spans="1:10" s="63" customFormat="1" ht="15">
      <c r="A957" s="11"/>
      <c r="B957" s="12"/>
      <c r="C957" s="14"/>
      <c r="D957" s="20"/>
      <c r="E957" s="15"/>
      <c r="F957" s="15"/>
      <c r="G957" s="15"/>
      <c r="J957" s="64"/>
    </row>
    <row r="958" spans="1:10" s="63" customFormat="1" ht="15">
      <c r="A958" s="11"/>
      <c r="B958" s="12"/>
      <c r="C958" s="14"/>
      <c r="D958" s="20"/>
      <c r="E958" s="15"/>
      <c r="F958" s="15"/>
      <c r="G958" s="15"/>
      <c r="J958" s="64"/>
    </row>
    <row r="959" spans="1:10" s="63" customFormat="1" ht="15">
      <c r="A959" s="11"/>
      <c r="B959" s="12"/>
      <c r="C959" s="14"/>
      <c r="D959" s="20"/>
      <c r="E959" s="15"/>
      <c r="F959" s="15"/>
      <c r="G959" s="15"/>
      <c r="J959" s="64"/>
    </row>
    <row r="960" spans="1:10" s="63" customFormat="1" ht="15">
      <c r="A960" s="11"/>
      <c r="B960" s="12"/>
      <c r="C960" s="14"/>
      <c r="D960" s="20"/>
      <c r="E960" s="15"/>
      <c r="F960" s="15"/>
      <c r="G960" s="15"/>
      <c r="J960" s="64"/>
    </row>
    <row r="961" spans="1:10" s="63" customFormat="1" ht="15">
      <c r="A961" s="11"/>
      <c r="B961" s="12"/>
      <c r="C961" s="14"/>
      <c r="D961" s="20"/>
      <c r="E961" s="15"/>
      <c r="F961" s="15"/>
      <c r="G961" s="15"/>
      <c r="J961" s="64"/>
    </row>
    <row r="962" spans="1:10" s="63" customFormat="1" ht="15">
      <c r="A962" s="11"/>
      <c r="B962" s="12"/>
      <c r="C962" s="14"/>
      <c r="D962" s="20"/>
      <c r="E962" s="15"/>
      <c r="F962" s="15"/>
      <c r="G962" s="15"/>
      <c r="J962" s="64"/>
    </row>
    <row r="963" spans="1:10" s="63" customFormat="1" ht="15">
      <c r="A963" s="11"/>
      <c r="B963" s="12"/>
      <c r="C963" s="14"/>
      <c r="D963" s="20"/>
      <c r="E963" s="15"/>
      <c r="F963" s="15"/>
      <c r="G963" s="15"/>
      <c r="J963" s="64"/>
    </row>
    <row r="964" spans="1:10" s="63" customFormat="1" ht="15">
      <c r="A964" s="11"/>
      <c r="B964" s="12"/>
      <c r="C964" s="14"/>
      <c r="D964" s="20"/>
      <c r="E964" s="15"/>
      <c r="F964" s="15"/>
      <c r="G964" s="15"/>
      <c r="J964" s="64"/>
    </row>
    <row r="965" spans="1:10" s="63" customFormat="1" ht="15">
      <c r="A965" s="11"/>
      <c r="B965" s="12"/>
      <c r="C965" s="14"/>
      <c r="D965" s="20"/>
      <c r="E965" s="15"/>
      <c r="F965" s="15"/>
      <c r="G965" s="15"/>
      <c r="J965" s="64"/>
    </row>
    <row r="966" spans="1:10" s="63" customFormat="1" ht="15">
      <c r="A966" s="11"/>
      <c r="B966" s="12"/>
      <c r="C966" s="14"/>
      <c r="D966" s="20"/>
      <c r="E966" s="15"/>
      <c r="F966" s="15"/>
      <c r="G966" s="15"/>
      <c r="J966" s="64"/>
    </row>
    <row r="967" spans="1:10" s="63" customFormat="1" ht="15">
      <c r="A967" s="11"/>
      <c r="B967" s="12"/>
      <c r="C967" s="14"/>
      <c r="D967" s="20"/>
      <c r="E967" s="15"/>
      <c r="F967" s="15"/>
      <c r="G967" s="15"/>
      <c r="J967" s="64"/>
    </row>
    <row r="968" spans="1:10" s="63" customFormat="1" ht="15">
      <c r="A968" s="11"/>
      <c r="B968" s="12"/>
      <c r="C968" s="14"/>
      <c r="D968" s="20"/>
      <c r="E968" s="15"/>
      <c r="F968" s="15"/>
      <c r="G968" s="15"/>
      <c r="J968" s="64"/>
    </row>
    <row r="969" spans="1:10" s="63" customFormat="1" ht="15">
      <c r="A969" s="11"/>
      <c r="B969" s="12"/>
      <c r="C969" s="14"/>
      <c r="D969" s="20"/>
      <c r="E969" s="15"/>
      <c r="F969" s="15"/>
      <c r="G969" s="15"/>
      <c r="J969" s="64"/>
    </row>
    <row r="970" spans="1:10" s="63" customFormat="1" ht="15">
      <c r="A970" s="11"/>
      <c r="B970" s="12"/>
      <c r="C970" s="14"/>
      <c r="D970" s="20"/>
      <c r="E970" s="15"/>
      <c r="F970" s="15"/>
      <c r="G970" s="15"/>
      <c r="J970" s="64"/>
    </row>
    <row r="971" spans="1:10" s="63" customFormat="1" ht="15">
      <c r="A971" s="11"/>
      <c r="B971" s="12"/>
      <c r="C971" s="14"/>
      <c r="D971" s="20"/>
      <c r="E971" s="15"/>
      <c r="F971" s="15"/>
      <c r="G971" s="15"/>
      <c r="J971" s="64"/>
    </row>
    <row r="972" spans="1:10" s="63" customFormat="1" ht="15">
      <c r="A972" s="11"/>
      <c r="B972" s="12"/>
      <c r="C972" s="14"/>
      <c r="D972" s="20"/>
      <c r="E972" s="15"/>
      <c r="F972" s="15"/>
      <c r="G972" s="15"/>
      <c r="J972" s="64"/>
    </row>
    <row r="973" spans="1:10" s="63" customFormat="1" ht="15">
      <c r="A973" s="11"/>
      <c r="B973" s="12"/>
      <c r="C973" s="14"/>
      <c r="D973" s="20"/>
      <c r="E973" s="15"/>
      <c r="F973" s="15"/>
      <c r="G973" s="15"/>
      <c r="J973" s="64"/>
    </row>
    <row r="974" spans="1:10" s="63" customFormat="1" ht="15">
      <c r="A974" s="11"/>
      <c r="B974" s="12"/>
      <c r="C974" s="14"/>
      <c r="D974" s="20"/>
      <c r="E974" s="15"/>
      <c r="F974" s="15"/>
      <c r="G974" s="15"/>
      <c r="J974" s="64"/>
    </row>
    <row r="975" spans="1:10" s="63" customFormat="1" ht="15">
      <c r="A975" s="11"/>
      <c r="B975" s="12"/>
      <c r="C975" s="14"/>
      <c r="D975" s="20"/>
      <c r="E975" s="15"/>
      <c r="F975" s="15"/>
      <c r="G975" s="15"/>
      <c r="J975" s="64"/>
    </row>
    <row r="976" spans="1:10" s="63" customFormat="1" ht="15">
      <c r="A976" s="11"/>
      <c r="B976" s="12"/>
      <c r="C976" s="14"/>
      <c r="D976" s="20"/>
      <c r="E976" s="15"/>
      <c r="F976" s="15"/>
      <c r="G976" s="15"/>
      <c r="J976" s="64"/>
    </row>
    <row r="977" spans="1:10" s="63" customFormat="1" ht="15">
      <c r="A977" s="11"/>
      <c r="B977" s="12"/>
      <c r="C977" s="14"/>
      <c r="D977" s="20"/>
      <c r="E977" s="15"/>
      <c r="F977" s="15"/>
      <c r="G977" s="15"/>
      <c r="J977" s="64"/>
    </row>
    <row r="978" spans="1:10" s="63" customFormat="1" ht="15">
      <c r="A978" s="11"/>
      <c r="B978" s="12"/>
      <c r="C978" s="14"/>
      <c r="D978" s="20"/>
      <c r="E978" s="15"/>
      <c r="F978" s="15"/>
      <c r="G978" s="15"/>
      <c r="J978" s="64"/>
    </row>
    <row r="979" spans="1:10" s="63" customFormat="1" ht="15">
      <c r="A979" s="11"/>
      <c r="B979" s="12"/>
      <c r="C979" s="14"/>
      <c r="D979" s="20"/>
      <c r="E979" s="15"/>
      <c r="F979" s="15"/>
      <c r="G979" s="15"/>
      <c r="J979" s="64"/>
    </row>
    <row r="980" spans="1:10" s="63" customFormat="1" ht="15">
      <c r="A980" s="11"/>
      <c r="B980" s="12"/>
      <c r="C980" s="14"/>
      <c r="D980" s="20"/>
      <c r="E980" s="15"/>
      <c r="F980" s="15"/>
      <c r="G980" s="15"/>
      <c r="J980" s="64"/>
    </row>
    <row r="981" spans="1:10" s="63" customFormat="1" ht="15">
      <c r="A981" s="11"/>
      <c r="B981" s="12"/>
      <c r="C981" s="14"/>
      <c r="D981" s="20"/>
      <c r="E981" s="15"/>
      <c r="F981" s="15"/>
      <c r="G981" s="15"/>
      <c r="J981" s="64"/>
    </row>
    <row r="982" spans="1:10" s="63" customFormat="1" ht="15">
      <c r="A982" s="11"/>
      <c r="B982" s="12"/>
      <c r="C982" s="14"/>
      <c r="D982" s="20"/>
      <c r="E982" s="15"/>
      <c r="F982" s="15"/>
      <c r="G982" s="15"/>
      <c r="J982" s="64"/>
    </row>
    <row r="983" spans="1:10" s="63" customFormat="1" ht="15">
      <c r="A983" s="11"/>
      <c r="B983" s="12"/>
      <c r="C983" s="14"/>
      <c r="D983" s="20"/>
      <c r="E983" s="15"/>
      <c r="F983" s="15"/>
      <c r="G983" s="15"/>
      <c r="J983" s="64"/>
    </row>
    <row r="984" spans="1:10" s="63" customFormat="1" ht="15">
      <c r="A984" s="11"/>
      <c r="B984" s="12"/>
      <c r="C984" s="14"/>
      <c r="D984" s="20"/>
      <c r="E984" s="15"/>
      <c r="F984" s="15"/>
      <c r="G984" s="15"/>
      <c r="J984" s="64"/>
    </row>
    <row r="985" spans="1:10" s="63" customFormat="1" ht="15">
      <c r="A985" s="11"/>
      <c r="B985" s="12"/>
      <c r="C985" s="14"/>
      <c r="D985" s="20"/>
      <c r="E985" s="15"/>
      <c r="F985" s="15"/>
      <c r="G985" s="15"/>
      <c r="J985" s="64"/>
    </row>
    <row r="986" spans="1:10" s="63" customFormat="1" ht="15">
      <c r="A986" s="11"/>
      <c r="B986" s="12"/>
      <c r="C986" s="14"/>
      <c r="D986" s="20"/>
      <c r="E986" s="15"/>
      <c r="F986" s="15"/>
      <c r="G986" s="15"/>
      <c r="J986" s="64"/>
    </row>
    <row r="987" spans="1:10" s="63" customFormat="1" ht="15">
      <c r="A987" s="11"/>
      <c r="B987" s="12"/>
      <c r="C987" s="14"/>
      <c r="D987" s="20"/>
      <c r="E987" s="15"/>
      <c r="F987" s="15"/>
      <c r="G987" s="15"/>
      <c r="J987" s="64"/>
    </row>
    <row r="988" spans="1:10" s="63" customFormat="1" ht="15">
      <c r="A988" s="11"/>
      <c r="B988" s="12"/>
      <c r="C988" s="14"/>
      <c r="D988" s="20"/>
      <c r="E988" s="15"/>
      <c r="F988" s="15"/>
      <c r="G988" s="15"/>
      <c r="J988" s="64"/>
    </row>
    <row r="989" spans="1:10" s="63" customFormat="1" ht="15">
      <c r="A989" s="11"/>
      <c r="B989" s="12"/>
      <c r="C989" s="14"/>
      <c r="D989" s="20"/>
      <c r="E989" s="15"/>
      <c r="F989" s="15"/>
      <c r="G989" s="15"/>
      <c r="J989" s="64"/>
    </row>
    <row r="990" spans="1:10" s="63" customFormat="1" ht="15">
      <c r="A990" s="11"/>
      <c r="B990" s="12"/>
      <c r="C990" s="14"/>
      <c r="D990" s="20"/>
      <c r="E990" s="15"/>
      <c r="F990" s="15"/>
      <c r="G990" s="15"/>
      <c r="J990" s="64"/>
    </row>
    <row r="991" spans="1:10" s="63" customFormat="1" ht="15">
      <c r="A991" s="11"/>
      <c r="B991" s="12"/>
      <c r="C991" s="14"/>
      <c r="D991" s="20"/>
      <c r="E991" s="15"/>
      <c r="F991" s="15"/>
      <c r="G991" s="15"/>
      <c r="J991" s="64"/>
    </row>
    <row r="992" spans="1:10" s="63" customFormat="1" ht="15">
      <c r="A992" s="11"/>
      <c r="B992" s="12"/>
      <c r="C992" s="14"/>
      <c r="D992" s="20"/>
      <c r="E992" s="15"/>
      <c r="F992" s="15"/>
      <c r="G992" s="15"/>
      <c r="J992" s="64"/>
    </row>
    <row r="993" spans="1:10" s="63" customFormat="1" ht="15">
      <c r="A993" s="11"/>
      <c r="B993" s="12"/>
      <c r="C993" s="14"/>
      <c r="D993" s="20"/>
      <c r="E993" s="15"/>
      <c r="F993" s="15"/>
      <c r="G993" s="15"/>
      <c r="J993" s="64"/>
    </row>
    <row r="994" spans="1:10" s="63" customFormat="1" ht="15">
      <c r="A994" s="11"/>
      <c r="B994" s="12"/>
      <c r="C994" s="14"/>
      <c r="D994" s="20"/>
      <c r="E994" s="15"/>
      <c r="F994" s="15"/>
      <c r="G994" s="15"/>
      <c r="J994" s="64"/>
    </row>
    <row r="995" spans="1:10" s="63" customFormat="1" ht="15">
      <c r="A995" s="11"/>
      <c r="B995" s="12"/>
      <c r="C995" s="14"/>
      <c r="D995" s="20"/>
      <c r="E995" s="15"/>
      <c r="F995" s="15"/>
      <c r="G995" s="15"/>
      <c r="J995" s="64"/>
    </row>
    <row r="996" spans="1:10" s="63" customFormat="1" ht="15">
      <c r="A996" s="11"/>
      <c r="B996" s="12"/>
      <c r="C996" s="14"/>
      <c r="D996" s="20"/>
      <c r="E996" s="15"/>
      <c r="F996" s="15"/>
      <c r="G996" s="15"/>
      <c r="J996" s="64"/>
    </row>
    <row r="997" spans="1:10" s="63" customFormat="1" ht="15">
      <c r="A997" s="11"/>
      <c r="B997" s="12"/>
      <c r="C997" s="14"/>
      <c r="D997" s="20"/>
      <c r="E997" s="15"/>
      <c r="F997" s="15"/>
      <c r="G997" s="15"/>
      <c r="J997" s="64"/>
    </row>
    <row r="998" spans="1:10" s="63" customFormat="1" ht="15">
      <c r="A998" s="11"/>
      <c r="B998" s="12"/>
      <c r="C998" s="14"/>
      <c r="D998" s="20"/>
      <c r="E998" s="15"/>
      <c r="F998" s="15"/>
      <c r="G998" s="15"/>
      <c r="J998" s="64"/>
    </row>
    <row r="999" spans="1:10" s="63" customFormat="1" ht="15">
      <c r="A999" s="11"/>
      <c r="B999" s="12"/>
      <c r="C999" s="14"/>
      <c r="D999" s="20"/>
      <c r="E999" s="15"/>
      <c r="F999" s="15"/>
      <c r="G999" s="15"/>
      <c r="J999" s="64"/>
    </row>
    <row r="1000" spans="1:10" s="63" customFormat="1" ht="15">
      <c r="A1000" s="11"/>
      <c r="B1000" s="12"/>
      <c r="C1000" s="14"/>
      <c r="D1000" s="20"/>
      <c r="E1000" s="15"/>
      <c r="F1000" s="15"/>
      <c r="G1000" s="15"/>
      <c r="J1000" s="64"/>
    </row>
    <row r="1001" spans="1:10" s="63" customFormat="1" ht="15">
      <c r="A1001" s="11"/>
      <c r="B1001" s="12"/>
      <c r="C1001" s="14"/>
      <c r="D1001" s="20"/>
      <c r="E1001" s="15"/>
      <c r="F1001" s="15"/>
      <c r="G1001" s="15"/>
      <c r="J1001" s="64"/>
    </row>
    <row r="1002" spans="1:10" s="63" customFormat="1" ht="15">
      <c r="A1002" s="11"/>
      <c r="B1002" s="12"/>
      <c r="C1002" s="14"/>
      <c r="D1002" s="20"/>
      <c r="E1002" s="15"/>
      <c r="F1002" s="15"/>
      <c r="G1002" s="15"/>
      <c r="J1002" s="64"/>
    </row>
    <row r="1003" spans="1:10" s="63" customFormat="1" ht="15">
      <c r="A1003" s="11"/>
      <c r="B1003" s="12"/>
      <c r="C1003" s="14"/>
      <c r="D1003" s="20"/>
      <c r="E1003" s="15"/>
      <c r="F1003" s="15"/>
      <c r="G1003" s="15"/>
      <c r="J1003" s="64"/>
    </row>
    <row r="1004" spans="1:10" s="63" customFormat="1" ht="15">
      <c r="A1004" s="11"/>
      <c r="B1004" s="12"/>
      <c r="C1004" s="14"/>
      <c r="D1004" s="20"/>
      <c r="E1004" s="15"/>
      <c r="F1004" s="15"/>
      <c r="G1004" s="15"/>
      <c r="J1004" s="64"/>
    </row>
    <row r="1005" spans="1:10" s="63" customFormat="1" ht="15">
      <c r="A1005" s="11"/>
      <c r="B1005" s="12"/>
      <c r="C1005" s="14"/>
      <c r="D1005" s="20"/>
      <c r="E1005" s="15"/>
      <c r="F1005" s="15"/>
      <c r="G1005" s="15"/>
      <c r="J1005" s="64"/>
    </row>
    <row r="1006" spans="1:10" s="63" customFormat="1" ht="15">
      <c r="A1006" s="11"/>
      <c r="B1006" s="12"/>
      <c r="C1006" s="14"/>
      <c r="D1006" s="20"/>
      <c r="E1006" s="15"/>
      <c r="F1006" s="15"/>
      <c r="G1006" s="15"/>
      <c r="J1006" s="64"/>
    </row>
    <row r="1007" spans="1:10" s="63" customFormat="1" ht="15">
      <c r="A1007" s="11"/>
      <c r="B1007" s="12"/>
      <c r="C1007" s="14"/>
      <c r="D1007" s="20"/>
      <c r="E1007" s="15"/>
      <c r="F1007" s="15"/>
      <c r="G1007" s="15"/>
      <c r="J1007" s="64"/>
    </row>
    <row r="1008" spans="1:10" s="63" customFormat="1" ht="15">
      <c r="A1008" s="11"/>
      <c r="B1008" s="12"/>
      <c r="C1008" s="14"/>
      <c r="D1008" s="20"/>
      <c r="E1008" s="15"/>
      <c r="F1008" s="15"/>
      <c r="G1008" s="15"/>
      <c r="J1008" s="64"/>
    </row>
    <row r="1009" spans="1:10" s="63" customFormat="1" ht="15">
      <c r="A1009" s="11"/>
      <c r="B1009" s="12"/>
      <c r="C1009" s="14"/>
      <c r="D1009" s="20"/>
      <c r="E1009" s="15"/>
      <c r="F1009" s="15"/>
      <c r="G1009" s="15"/>
      <c r="J1009" s="64"/>
    </row>
    <row r="1010" spans="1:10" s="63" customFormat="1" ht="15">
      <c r="A1010" s="11"/>
      <c r="B1010" s="12"/>
      <c r="C1010" s="14"/>
      <c r="D1010" s="20"/>
      <c r="E1010" s="15"/>
      <c r="F1010" s="15"/>
      <c r="G1010" s="15"/>
      <c r="J1010" s="64"/>
    </row>
    <row r="1011" spans="1:10" s="63" customFormat="1" ht="15">
      <c r="A1011" s="11"/>
      <c r="B1011" s="12"/>
      <c r="C1011" s="14"/>
      <c r="D1011" s="20"/>
      <c r="E1011" s="15"/>
      <c r="F1011" s="15"/>
      <c r="G1011" s="15"/>
      <c r="J1011" s="64"/>
    </row>
    <row r="1012" spans="1:10" s="63" customFormat="1" ht="15">
      <c r="A1012" s="11"/>
      <c r="B1012" s="12"/>
      <c r="C1012" s="14"/>
      <c r="D1012" s="20"/>
      <c r="E1012" s="15"/>
      <c r="F1012" s="15"/>
      <c r="G1012" s="15"/>
      <c r="J1012" s="64"/>
    </row>
    <row r="1013" spans="1:10" s="63" customFormat="1" ht="15">
      <c r="A1013" s="11"/>
      <c r="B1013" s="12"/>
      <c r="C1013" s="14"/>
      <c r="D1013" s="20"/>
      <c r="E1013" s="15"/>
      <c r="F1013" s="15"/>
      <c r="G1013" s="15"/>
      <c r="J1013" s="64"/>
    </row>
    <row r="1014" spans="1:10" s="63" customFormat="1" ht="15">
      <c r="A1014" s="11"/>
      <c r="B1014" s="12"/>
      <c r="C1014" s="14"/>
      <c r="D1014" s="20"/>
      <c r="E1014" s="15"/>
      <c r="F1014" s="15"/>
      <c r="G1014" s="15"/>
      <c r="J1014" s="64"/>
    </row>
    <row r="1015" spans="1:10" s="63" customFormat="1" ht="15">
      <c r="A1015" s="11"/>
      <c r="B1015" s="12"/>
      <c r="C1015" s="14"/>
      <c r="D1015" s="20"/>
      <c r="E1015" s="15"/>
      <c r="F1015" s="15"/>
      <c r="G1015" s="15"/>
      <c r="J1015" s="64"/>
    </row>
    <row r="1016" spans="1:10" s="63" customFormat="1" ht="15">
      <c r="A1016" s="11"/>
      <c r="B1016" s="12"/>
      <c r="C1016" s="14"/>
      <c r="D1016" s="20"/>
      <c r="E1016" s="15"/>
      <c r="F1016" s="15"/>
      <c r="G1016" s="15"/>
      <c r="J1016" s="64"/>
    </row>
    <row r="1017" spans="1:10" s="63" customFormat="1" ht="15">
      <c r="A1017" s="11"/>
      <c r="B1017" s="12"/>
      <c r="C1017" s="14"/>
      <c r="D1017" s="20"/>
      <c r="E1017" s="15"/>
      <c r="F1017" s="15"/>
      <c r="G1017" s="15"/>
      <c r="J1017" s="64"/>
    </row>
    <row r="1018" spans="1:10" s="63" customFormat="1" ht="15">
      <c r="A1018" s="11"/>
      <c r="B1018" s="12"/>
      <c r="C1018" s="14"/>
      <c r="D1018" s="20"/>
      <c r="E1018" s="15"/>
      <c r="F1018" s="15"/>
      <c r="G1018" s="15"/>
      <c r="J1018" s="64"/>
    </row>
    <row r="1019" spans="1:10" s="63" customFormat="1" ht="15">
      <c r="A1019" s="11"/>
      <c r="B1019" s="12"/>
      <c r="C1019" s="14"/>
      <c r="D1019" s="20"/>
      <c r="E1019" s="15"/>
      <c r="F1019" s="15"/>
      <c r="G1019" s="15"/>
      <c r="J1019" s="64"/>
    </row>
    <row r="1020" spans="1:10" s="63" customFormat="1" ht="15">
      <c r="A1020" s="11"/>
      <c r="B1020" s="12"/>
      <c r="C1020" s="14"/>
      <c r="D1020" s="20"/>
      <c r="E1020" s="15"/>
      <c r="F1020" s="15"/>
      <c r="G1020" s="15"/>
      <c r="J1020" s="64"/>
    </row>
    <row r="1021" spans="1:10" s="63" customFormat="1" ht="15">
      <c r="A1021" s="11"/>
      <c r="B1021" s="12"/>
      <c r="C1021" s="14"/>
      <c r="D1021" s="20"/>
      <c r="E1021" s="15"/>
      <c r="F1021" s="15"/>
      <c r="G1021" s="15"/>
      <c r="J1021" s="64"/>
    </row>
    <row r="1022" spans="1:10" s="63" customFormat="1" ht="15">
      <c r="A1022" s="11"/>
      <c r="B1022" s="12"/>
      <c r="C1022" s="14"/>
      <c r="D1022" s="20"/>
      <c r="E1022" s="15"/>
      <c r="F1022" s="15"/>
      <c r="G1022" s="15"/>
      <c r="J1022" s="64"/>
    </row>
    <row r="1023" spans="1:10" s="63" customFormat="1" ht="15">
      <c r="A1023" s="11"/>
      <c r="B1023" s="12"/>
      <c r="C1023" s="14"/>
      <c r="D1023" s="20"/>
      <c r="E1023" s="15"/>
      <c r="F1023" s="15"/>
      <c r="G1023" s="15"/>
      <c r="J1023" s="64"/>
    </row>
    <row r="1024" spans="1:10" s="63" customFormat="1" ht="15">
      <c r="A1024" s="11"/>
      <c r="B1024" s="12"/>
      <c r="C1024" s="14"/>
      <c r="D1024" s="20"/>
      <c r="E1024" s="15"/>
      <c r="F1024" s="15"/>
      <c r="G1024" s="15"/>
      <c r="J1024" s="64"/>
    </row>
    <row r="1025" spans="1:10" s="63" customFormat="1" ht="15">
      <c r="A1025" s="11"/>
      <c r="B1025" s="12"/>
      <c r="C1025" s="14"/>
      <c r="D1025" s="20"/>
      <c r="E1025" s="15"/>
      <c r="F1025" s="15"/>
      <c r="G1025" s="15"/>
      <c r="J1025" s="64"/>
    </row>
    <row r="1026" spans="1:10" s="63" customFormat="1" ht="15">
      <c r="A1026" s="11"/>
      <c r="B1026" s="12"/>
      <c r="C1026" s="14"/>
      <c r="D1026" s="20"/>
      <c r="E1026" s="15"/>
      <c r="F1026" s="15"/>
      <c r="G1026" s="15"/>
      <c r="J1026" s="64"/>
    </row>
    <row r="1027" spans="1:10" s="63" customFormat="1" ht="15">
      <c r="A1027" s="11"/>
      <c r="B1027" s="12"/>
      <c r="C1027" s="14"/>
      <c r="D1027" s="20"/>
      <c r="E1027" s="15"/>
      <c r="F1027" s="15"/>
      <c r="G1027" s="15"/>
      <c r="J1027" s="64"/>
    </row>
    <row r="1028" spans="1:10" s="63" customFormat="1" ht="15">
      <c r="A1028" s="11"/>
      <c r="B1028" s="12"/>
      <c r="C1028" s="14"/>
      <c r="D1028" s="20"/>
      <c r="E1028" s="15"/>
      <c r="F1028" s="15"/>
      <c r="G1028" s="15"/>
      <c r="J1028" s="64"/>
    </row>
    <row r="1029" spans="1:10" s="63" customFormat="1" ht="15">
      <c r="A1029" s="11"/>
      <c r="B1029" s="12"/>
      <c r="C1029" s="14"/>
      <c r="D1029" s="20"/>
      <c r="E1029" s="15"/>
      <c r="F1029" s="15"/>
      <c r="G1029" s="15"/>
      <c r="J1029" s="64"/>
    </row>
    <row r="1030" spans="1:10" s="63" customFormat="1" ht="15">
      <c r="A1030" s="11"/>
      <c r="B1030" s="12"/>
      <c r="C1030" s="14"/>
      <c r="D1030" s="20"/>
      <c r="E1030" s="15"/>
      <c r="F1030" s="15"/>
      <c r="G1030" s="15"/>
      <c r="J1030" s="64"/>
    </row>
    <row r="1031" spans="1:10" s="63" customFormat="1" ht="15">
      <c r="A1031" s="11"/>
      <c r="B1031" s="12"/>
      <c r="C1031" s="14"/>
      <c r="D1031" s="20"/>
      <c r="E1031" s="15"/>
      <c r="F1031" s="15"/>
      <c r="G1031" s="15"/>
      <c r="J1031" s="64"/>
    </row>
    <row r="1032" spans="1:10" s="63" customFormat="1" ht="15">
      <c r="A1032" s="11"/>
      <c r="B1032" s="12"/>
      <c r="C1032" s="14"/>
      <c r="D1032" s="20"/>
      <c r="E1032" s="15"/>
      <c r="F1032" s="15"/>
      <c r="G1032" s="15"/>
      <c r="J1032" s="64"/>
    </row>
    <row r="1033" spans="1:10" s="63" customFormat="1" ht="15">
      <c r="A1033" s="11"/>
      <c r="B1033" s="12"/>
      <c r="C1033" s="14"/>
      <c r="D1033" s="20"/>
      <c r="E1033" s="15"/>
      <c r="F1033" s="15"/>
      <c r="G1033" s="15"/>
      <c r="J1033" s="64"/>
    </row>
    <row r="1034" spans="1:10" s="63" customFormat="1" ht="15">
      <c r="A1034" s="11"/>
      <c r="B1034" s="12"/>
      <c r="C1034" s="14"/>
      <c r="D1034" s="20"/>
      <c r="E1034" s="15"/>
      <c r="F1034" s="15"/>
      <c r="G1034" s="15"/>
      <c r="J1034" s="64"/>
    </row>
    <row r="1035" spans="1:10" s="63" customFormat="1" ht="15">
      <c r="A1035" s="11"/>
      <c r="B1035" s="12"/>
      <c r="C1035" s="14"/>
      <c r="D1035" s="20"/>
      <c r="E1035" s="15"/>
      <c r="F1035" s="15"/>
      <c r="G1035" s="15"/>
      <c r="J1035" s="64"/>
    </row>
    <row r="1036" spans="1:10" s="63" customFormat="1" ht="15">
      <c r="A1036" s="11"/>
      <c r="B1036" s="12"/>
      <c r="C1036" s="14"/>
      <c r="D1036" s="20"/>
      <c r="E1036" s="15"/>
      <c r="F1036" s="15"/>
      <c r="G1036" s="15"/>
      <c r="J1036" s="64"/>
    </row>
    <row r="1037" spans="1:10" s="63" customFormat="1" ht="15">
      <c r="A1037" s="11"/>
      <c r="B1037" s="12"/>
      <c r="C1037" s="14"/>
      <c r="D1037" s="20"/>
      <c r="E1037" s="15"/>
      <c r="F1037" s="15"/>
      <c r="G1037" s="15"/>
      <c r="J1037" s="64"/>
    </row>
    <row r="1038" spans="1:10" s="63" customFormat="1" ht="15">
      <c r="A1038" s="11"/>
      <c r="B1038" s="12"/>
      <c r="C1038" s="14"/>
      <c r="D1038" s="20"/>
      <c r="E1038" s="15"/>
      <c r="F1038" s="15"/>
      <c r="G1038" s="15"/>
      <c r="J1038" s="64"/>
    </row>
    <row r="1039" spans="1:10" s="63" customFormat="1" ht="15">
      <c r="A1039" s="11"/>
      <c r="B1039" s="12"/>
      <c r="C1039" s="14"/>
      <c r="D1039" s="20"/>
      <c r="E1039" s="15"/>
      <c r="F1039" s="15"/>
      <c r="G1039" s="15"/>
      <c r="J1039" s="64"/>
    </row>
    <row r="1040" spans="1:10" s="63" customFormat="1" ht="15">
      <c r="A1040" s="11"/>
      <c r="B1040" s="12"/>
      <c r="C1040" s="14"/>
      <c r="D1040" s="20"/>
      <c r="E1040" s="15"/>
      <c r="F1040" s="15"/>
      <c r="G1040" s="15"/>
      <c r="J1040" s="64"/>
    </row>
    <row r="1041" spans="1:10" s="63" customFormat="1" ht="15">
      <c r="A1041" s="11"/>
      <c r="B1041" s="12"/>
      <c r="C1041" s="14"/>
      <c r="D1041" s="20"/>
      <c r="E1041" s="15"/>
      <c r="F1041" s="15"/>
      <c r="G1041" s="15"/>
      <c r="J1041" s="64"/>
    </row>
    <row r="1042" spans="1:10" s="63" customFormat="1" ht="15">
      <c r="A1042" s="11"/>
      <c r="B1042" s="12"/>
      <c r="C1042" s="14"/>
      <c r="D1042" s="20"/>
      <c r="E1042" s="15"/>
      <c r="F1042" s="15"/>
      <c r="G1042" s="15"/>
      <c r="J1042" s="64"/>
    </row>
    <row r="1043" spans="1:10" s="63" customFormat="1" ht="15">
      <c r="A1043" s="11"/>
      <c r="B1043" s="12"/>
      <c r="C1043" s="14"/>
      <c r="D1043" s="20"/>
      <c r="E1043" s="15"/>
      <c r="F1043" s="15"/>
      <c r="G1043" s="15"/>
      <c r="J1043" s="64"/>
    </row>
    <row r="1044" spans="1:10" s="63" customFormat="1" ht="15">
      <c r="A1044" s="11"/>
      <c r="B1044" s="12"/>
      <c r="C1044" s="14"/>
      <c r="D1044" s="20"/>
      <c r="E1044" s="15"/>
      <c r="F1044" s="15"/>
      <c r="G1044" s="15"/>
      <c r="J1044" s="64"/>
    </row>
    <row r="1045" spans="1:10" s="63" customFormat="1" ht="15">
      <c r="A1045" s="11"/>
      <c r="B1045" s="12"/>
      <c r="C1045" s="14"/>
      <c r="D1045" s="20"/>
      <c r="E1045" s="15"/>
      <c r="F1045" s="15"/>
      <c r="G1045" s="15"/>
      <c r="J1045" s="64"/>
    </row>
    <row r="1046" spans="1:10" s="63" customFormat="1" ht="15">
      <c r="A1046" s="11"/>
      <c r="B1046" s="12"/>
      <c r="C1046" s="14"/>
      <c r="D1046" s="20"/>
      <c r="E1046" s="15"/>
      <c r="F1046" s="15"/>
      <c r="G1046" s="15"/>
      <c r="J1046" s="64"/>
    </row>
    <row r="1047" spans="1:10" s="63" customFormat="1" ht="15">
      <c r="A1047" s="11"/>
      <c r="B1047" s="12"/>
      <c r="C1047" s="14"/>
      <c r="D1047" s="20"/>
      <c r="E1047" s="15"/>
      <c r="F1047" s="15"/>
      <c r="G1047" s="15"/>
      <c r="J1047" s="64"/>
    </row>
    <row r="1048" spans="1:10" s="63" customFormat="1" ht="15">
      <c r="A1048" s="11"/>
      <c r="B1048" s="12"/>
      <c r="C1048" s="14"/>
      <c r="D1048" s="20"/>
      <c r="E1048" s="15"/>
      <c r="F1048" s="15"/>
      <c r="G1048" s="15"/>
      <c r="J1048" s="64"/>
    </row>
    <row r="1049" spans="1:10" s="63" customFormat="1" ht="15">
      <c r="A1049" s="11"/>
      <c r="B1049" s="12"/>
      <c r="C1049" s="14"/>
      <c r="D1049" s="20"/>
      <c r="E1049" s="15"/>
      <c r="F1049" s="15"/>
      <c r="G1049" s="15"/>
      <c r="J1049" s="64"/>
    </row>
    <row r="1050" spans="1:10" s="63" customFormat="1" ht="15">
      <c r="A1050" s="11"/>
      <c r="B1050" s="12"/>
      <c r="C1050" s="14"/>
      <c r="D1050" s="20"/>
      <c r="E1050" s="15"/>
      <c r="F1050" s="15"/>
      <c r="G1050" s="15"/>
      <c r="J1050" s="64"/>
    </row>
    <row r="1051" spans="1:10" s="63" customFormat="1" ht="15">
      <c r="A1051" s="11"/>
      <c r="B1051" s="12"/>
      <c r="C1051" s="14"/>
      <c r="D1051" s="20"/>
      <c r="E1051" s="15"/>
      <c r="F1051" s="15"/>
      <c r="G1051" s="15"/>
      <c r="J1051" s="64"/>
    </row>
    <row r="1052" spans="1:10" s="63" customFormat="1" ht="15">
      <c r="A1052" s="11"/>
      <c r="B1052" s="12"/>
      <c r="C1052" s="14"/>
      <c r="D1052" s="20"/>
      <c r="E1052" s="15"/>
      <c r="F1052" s="15"/>
      <c r="G1052" s="15"/>
      <c r="J1052" s="64"/>
    </row>
    <row r="1053" spans="1:10" s="63" customFormat="1" ht="15">
      <c r="A1053" s="11"/>
      <c r="B1053" s="12"/>
      <c r="C1053" s="14"/>
      <c r="D1053" s="20"/>
      <c r="E1053" s="15"/>
      <c r="F1053" s="15"/>
      <c r="G1053" s="15"/>
      <c r="J1053" s="64"/>
    </row>
    <row r="1054" spans="1:10" s="63" customFormat="1" ht="15">
      <c r="A1054" s="11"/>
      <c r="B1054" s="12"/>
      <c r="C1054" s="14"/>
      <c r="D1054" s="20"/>
      <c r="E1054" s="15"/>
      <c r="F1054" s="15"/>
      <c r="G1054" s="15"/>
      <c r="J1054" s="64"/>
    </row>
    <row r="1055" spans="1:10" s="63" customFormat="1" ht="15">
      <c r="A1055" s="11"/>
      <c r="B1055" s="12"/>
      <c r="C1055" s="14"/>
      <c r="D1055" s="20"/>
      <c r="E1055" s="15"/>
      <c r="F1055" s="15"/>
      <c r="G1055" s="15"/>
      <c r="J1055" s="64"/>
    </row>
    <row r="1056" spans="1:10" s="63" customFormat="1" ht="15">
      <c r="A1056" s="11"/>
      <c r="B1056" s="12"/>
      <c r="C1056" s="14"/>
      <c r="D1056" s="20"/>
      <c r="E1056" s="15"/>
      <c r="F1056" s="15"/>
      <c r="G1056" s="15"/>
      <c r="J1056" s="64"/>
    </row>
    <row r="1057" spans="1:10" s="63" customFormat="1" ht="15">
      <c r="A1057" s="11"/>
      <c r="B1057" s="12"/>
      <c r="C1057" s="14"/>
      <c r="D1057" s="20"/>
      <c r="E1057" s="15"/>
      <c r="F1057" s="15"/>
      <c r="G1057" s="15"/>
      <c r="J1057" s="64"/>
    </row>
    <row r="1058" spans="1:10" s="63" customFormat="1" ht="15">
      <c r="A1058" s="11"/>
      <c r="B1058" s="12"/>
      <c r="C1058" s="14"/>
      <c r="D1058" s="20"/>
      <c r="E1058" s="15"/>
      <c r="F1058" s="15"/>
      <c r="G1058" s="15"/>
      <c r="J1058" s="64"/>
    </row>
    <row r="1059" spans="1:10" s="63" customFormat="1" ht="15">
      <c r="A1059" s="11"/>
      <c r="B1059" s="12"/>
      <c r="C1059" s="14"/>
      <c r="D1059" s="20"/>
      <c r="E1059" s="15"/>
      <c r="F1059" s="15"/>
      <c r="G1059" s="15"/>
      <c r="J1059" s="64"/>
    </row>
    <row r="1060" spans="1:10" s="63" customFormat="1" ht="15">
      <c r="A1060" s="11"/>
      <c r="B1060" s="12"/>
      <c r="C1060" s="14"/>
      <c r="D1060" s="20"/>
      <c r="E1060" s="15"/>
      <c r="F1060" s="15"/>
      <c r="G1060" s="15"/>
      <c r="J1060" s="64"/>
    </row>
    <row r="1061" spans="1:10" s="63" customFormat="1" ht="15">
      <c r="A1061" s="11"/>
      <c r="B1061" s="12"/>
      <c r="C1061" s="14"/>
      <c r="D1061" s="20"/>
      <c r="E1061" s="15"/>
      <c r="F1061" s="15"/>
      <c r="G1061" s="15"/>
      <c r="J1061" s="64"/>
    </row>
    <row r="1062" spans="1:10" s="63" customFormat="1" ht="15">
      <c r="A1062" s="11"/>
      <c r="B1062" s="12"/>
      <c r="C1062" s="14"/>
      <c r="D1062" s="20"/>
      <c r="E1062" s="15"/>
      <c r="F1062" s="15"/>
      <c r="G1062" s="15"/>
      <c r="J1062" s="64"/>
    </row>
    <row r="1063" spans="1:10" s="63" customFormat="1" ht="15">
      <c r="A1063" s="11"/>
      <c r="B1063" s="12"/>
      <c r="C1063" s="14"/>
      <c r="D1063" s="20"/>
      <c r="E1063" s="15"/>
      <c r="F1063" s="15"/>
      <c r="G1063" s="15"/>
      <c r="J1063" s="64"/>
    </row>
    <row r="1064" spans="1:10" s="63" customFormat="1" ht="15">
      <c r="A1064" s="11"/>
      <c r="B1064" s="12"/>
      <c r="C1064" s="14"/>
      <c r="D1064" s="20"/>
      <c r="E1064" s="15"/>
      <c r="F1064" s="15"/>
      <c r="G1064" s="15"/>
      <c r="J1064" s="64"/>
    </row>
    <row r="1065" spans="1:10" s="63" customFormat="1" ht="15">
      <c r="A1065" s="11"/>
      <c r="B1065" s="12"/>
      <c r="C1065" s="14"/>
      <c r="D1065" s="20"/>
      <c r="E1065" s="15"/>
      <c r="F1065" s="15"/>
      <c r="G1065" s="15"/>
      <c r="J1065" s="64"/>
    </row>
    <row r="1066" spans="1:10" s="63" customFormat="1" ht="15">
      <c r="A1066" s="11"/>
      <c r="B1066" s="12"/>
      <c r="C1066" s="14"/>
      <c r="D1066" s="20"/>
      <c r="E1066" s="15"/>
      <c r="F1066" s="15"/>
      <c r="G1066" s="15"/>
      <c r="J1066" s="64"/>
    </row>
    <row r="1067" spans="1:10" s="63" customFormat="1" ht="15">
      <c r="A1067" s="11"/>
      <c r="B1067" s="12"/>
      <c r="C1067" s="14"/>
      <c r="D1067" s="20"/>
      <c r="E1067" s="15"/>
      <c r="F1067" s="15"/>
      <c r="G1067" s="15"/>
      <c r="J1067" s="64"/>
    </row>
    <row r="1068" spans="1:10" s="63" customFormat="1" ht="15">
      <c r="A1068" s="11"/>
      <c r="B1068" s="12"/>
      <c r="C1068" s="14"/>
      <c r="D1068" s="20"/>
      <c r="E1068" s="15"/>
      <c r="F1068" s="15"/>
      <c r="G1068" s="15"/>
      <c r="J1068" s="64"/>
    </row>
    <row r="1069" spans="1:10" s="63" customFormat="1" ht="15">
      <c r="A1069" s="11"/>
      <c r="B1069" s="12"/>
      <c r="C1069" s="14"/>
      <c r="D1069" s="20"/>
      <c r="E1069" s="15"/>
      <c r="F1069" s="15"/>
      <c r="G1069" s="15"/>
      <c r="J1069" s="64"/>
    </row>
    <row r="1070" spans="1:10" s="63" customFormat="1" ht="15">
      <c r="A1070" s="11"/>
      <c r="B1070" s="12"/>
      <c r="C1070" s="14"/>
      <c r="D1070" s="20"/>
      <c r="E1070" s="15"/>
      <c r="F1070" s="15"/>
      <c r="G1070" s="15"/>
      <c r="J1070" s="64"/>
    </row>
    <row r="1071" spans="1:10" s="63" customFormat="1" ht="15">
      <c r="A1071" s="11"/>
      <c r="B1071" s="12"/>
      <c r="C1071" s="14"/>
      <c r="D1071" s="20"/>
      <c r="E1071" s="15"/>
      <c r="F1071" s="15"/>
      <c r="G1071" s="15"/>
      <c r="J1071" s="64"/>
    </row>
    <row r="1072" spans="1:10" s="63" customFormat="1" ht="15">
      <c r="A1072" s="11"/>
      <c r="B1072" s="12"/>
      <c r="C1072" s="14"/>
      <c r="D1072" s="20"/>
      <c r="E1072" s="15"/>
      <c r="F1072" s="15"/>
      <c r="G1072" s="15"/>
      <c r="J1072" s="64"/>
    </row>
    <row r="1073" spans="1:10" s="63" customFormat="1" ht="15">
      <c r="A1073" s="11"/>
      <c r="B1073" s="12"/>
      <c r="C1073" s="14"/>
      <c r="D1073" s="20"/>
      <c r="E1073" s="15"/>
      <c r="F1073" s="15"/>
      <c r="G1073" s="15"/>
      <c r="J1073" s="64"/>
    </row>
    <row r="1074" spans="1:10" s="63" customFormat="1" ht="15">
      <c r="A1074" s="11"/>
      <c r="B1074" s="12"/>
      <c r="C1074" s="14"/>
      <c r="D1074" s="20"/>
      <c r="E1074" s="15"/>
      <c r="F1074" s="15"/>
      <c r="G1074" s="15"/>
      <c r="J1074" s="64"/>
    </row>
    <row r="1075" spans="1:10" s="63" customFormat="1" ht="15">
      <c r="A1075" s="11"/>
      <c r="B1075" s="12"/>
      <c r="C1075" s="14"/>
      <c r="D1075" s="20"/>
      <c r="E1075" s="15"/>
      <c r="F1075" s="15"/>
      <c r="G1075" s="15"/>
      <c r="J1075" s="64"/>
    </row>
    <row r="1076" spans="1:10" s="63" customFormat="1" ht="15">
      <c r="A1076" s="11"/>
      <c r="B1076" s="12"/>
      <c r="C1076" s="14"/>
      <c r="D1076" s="20"/>
      <c r="E1076" s="15"/>
      <c r="F1076" s="15"/>
      <c r="G1076" s="15"/>
      <c r="J1076" s="64"/>
    </row>
    <row r="1077" spans="1:10" s="63" customFormat="1" ht="15">
      <c r="A1077" s="11"/>
      <c r="B1077" s="12"/>
      <c r="C1077" s="14"/>
      <c r="D1077" s="20"/>
      <c r="E1077" s="15"/>
      <c r="F1077" s="15"/>
      <c r="G1077" s="15"/>
      <c r="J1077" s="64"/>
    </row>
    <row r="1078" spans="1:10" s="63" customFormat="1" ht="15">
      <c r="A1078" s="11"/>
      <c r="B1078" s="12"/>
      <c r="C1078" s="14"/>
      <c r="D1078" s="20"/>
      <c r="E1078" s="15"/>
      <c r="F1078" s="15"/>
      <c r="G1078" s="15"/>
      <c r="J1078" s="64"/>
    </row>
    <row r="1079" spans="1:10" s="63" customFormat="1" ht="15">
      <c r="A1079" s="11"/>
      <c r="B1079" s="12"/>
      <c r="C1079" s="14"/>
      <c r="D1079" s="20"/>
      <c r="E1079" s="15"/>
      <c r="F1079" s="15"/>
      <c r="G1079" s="15"/>
      <c r="J1079" s="64"/>
    </row>
    <row r="1080" spans="1:10" s="63" customFormat="1" ht="15">
      <c r="A1080" s="11"/>
      <c r="B1080" s="12"/>
      <c r="C1080" s="14"/>
      <c r="D1080" s="20"/>
      <c r="E1080" s="15"/>
      <c r="F1080" s="15"/>
      <c r="G1080" s="15"/>
      <c r="J1080" s="64"/>
    </row>
    <row r="1081" spans="1:10" s="63" customFormat="1" ht="15">
      <c r="A1081" s="11"/>
      <c r="B1081" s="12"/>
      <c r="C1081" s="14"/>
      <c r="D1081" s="20"/>
      <c r="E1081" s="15"/>
      <c r="F1081" s="15"/>
      <c r="G1081" s="15"/>
      <c r="J1081" s="64"/>
    </row>
    <row r="1082" spans="1:10" s="63" customFormat="1" ht="15">
      <c r="A1082" s="11"/>
      <c r="B1082" s="12"/>
      <c r="C1082" s="14"/>
      <c r="D1082" s="20"/>
      <c r="E1082" s="15"/>
      <c r="F1082" s="15"/>
      <c r="G1082" s="15"/>
      <c r="J1082" s="64"/>
    </row>
    <row r="1083" spans="1:10" s="63" customFormat="1" ht="15">
      <c r="A1083" s="11"/>
      <c r="B1083" s="12"/>
      <c r="C1083" s="14"/>
      <c r="D1083" s="20"/>
      <c r="E1083" s="15"/>
      <c r="F1083" s="15"/>
      <c r="G1083" s="15"/>
      <c r="J1083" s="64"/>
    </row>
    <row r="1084" spans="1:10" s="63" customFormat="1" ht="15">
      <c r="A1084" s="11"/>
      <c r="B1084" s="12"/>
      <c r="C1084" s="14"/>
      <c r="D1084" s="20"/>
      <c r="E1084" s="15"/>
      <c r="F1084" s="15"/>
      <c r="G1084" s="15"/>
      <c r="J1084" s="64"/>
    </row>
    <row r="1085" spans="1:10" s="63" customFormat="1" ht="15">
      <c r="A1085" s="11"/>
      <c r="B1085" s="12"/>
      <c r="C1085" s="14"/>
      <c r="D1085" s="20"/>
      <c r="E1085" s="15"/>
      <c r="F1085" s="15"/>
      <c r="G1085" s="15"/>
      <c r="J1085" s="64"/>
    </row>
    <row r="1086" spans="1:10" s="63" customFormat="1" ht="15">
      <c r="A1086" s="11"/>
      <c r="B1086" s="12"/>
      <c r="C1086" s="14"/>
      <c r="D1086" s="20"/>
      <c r="E1086" s="15"/>
      <c r="F1086" s="15"/>
      <c r="G1086" s="15"/>
      <c r="J1086" s="64"/>
    </row>
    <row r="1087" spans="1:10" s="63" customFormat="1" ht="15">
      <c r="A1087" s="11"/>
      <c r="B1087" s="12"/>
      <c r="C1087" s="14"/>
      <c r="D1087" s="20"/>
      <c r="E1087" s="15"/>
      <c r="F1087" s="15"/>
      <c r="G1087" s="15"/>
      <c r="J1087" s="64"/>
    </row>
    <row r="1088" spans="1:10" s="63" customFormat="1" ht="15">
      <c r="A1088" s="11"/>
      <c r="B1088" s="12"/>
      <c r="C1088" s="14"/>
      <c r="D1088" s="20"/>
      <c r="E1088" s="15"/>
      <c r="F1088" s="15"/>
      <c r="G1088" s="15"/>
      <c r="J1088" s="64"/>
    </row>
    <row r="1089" spans="1:10" s="63" customFormat="1" ht="15">
      <c r="A1089" s="11"/>
      <c r="B1089" s="12"/>
      <c r="C1089" s="14"/>
      <c r="D1089" s="20"/>
      <c r="E1089" s="15"/>
      <c r="F1089" s="15"/>
      <c r="G1089" s="15"/>
      <c r="J1089" s="64"/>
    </row>
    <row r="1090" spans="1:10" s="63" customFormat="1" ht="15">
      <c r="A1090" s="11"/>
      <c r="B1090" s="12"/>
      <c r="C1090" s="14"/>
      <c r="D1090" s="20"/>
      <c r="E1090" s="15"/>
      <c r="F1090" s="15"/>
      <c r="G1090" s="15"/>
      <c r="J1090" s="64"/>
    </row>
    <row r="1091" spans="1:10" s="63" customFormat="1" ht="15">
      <c r="A1091" s="11"/>
      <c r="B1091" s="12"/>
      <c r="C1091" s="14"/>
      <c r="D1091" s="20"/>
      <c r="E1091" s="15"/>
      <c r="F1091" s="15"/>
      <c r="G1091" s="15"/>
      <c r="J1091" s="64"/>
    </row>
    <row r="1092" spans="1:10" s="63" customFormat="1" ht="15">
      <c r="A1092" s="11"/>
      <c r="B1092" s="12"/>
      <c r="C1092" s="14"/>
      <c r="D1092" s="20"/>
      <c r="E1092" s="15"/>
      <c r="F1092" s="15"/>
      <c r="G1092" s="15"/>
      <c r="J1092" s="64"/>
    </row>
    <row r="1093" spans="1:10" s="63" customFormat="1" ht="15">
      <c r="A1093" s="11"/>
      <c r="B1093" s="12"/>
      <c r="C1093" s="14"/>
      <c r="D1093" s="20"/>
      <c r="E1093" s="15"/>
      <c r="F1093" s="15"/>
      <c r="G1093" s="15"/>
      <c r="J1093" s="64"/>
    </row>
    <row r="1094" spans="1:10" s="63" customFormat="1" ht="15">
      <c r="A1094" s="11"/>
      <c r="B1094" s="12"/>
      <c r="C1094" s="14"/>
      <c r="D1094" s="20"/>
      <c r="E1094" s="15"/>
      <c r="F1094" s="15"/>
      <c r="G1094" s="15"/>
      <c r="J1094" s="64"/>
    </row>
    <row r="1095" spans="1:10" s="63" customFormat="1" ht="15">
      <c r="A1095" s="11"/>
      <c r="B1095" s="12"/>
      <c r="C1095" s="14"/>
      <c r="D1095" s="20"/>
      <c r="E1095" s="15"/>
      <c r="F1095" s="15"/>
      <c r="G1095" s="15"/>
      <c r="J1095" s="64"/>
    </row>
    <row r="1096" spans="1:10" s="63" customFormat="1" ht="15">
      <c r="A1096" s="11"/>
      <c r="B1096" s="12"/>
      <c r="C1096" s="14"/>
      <c r="D1096" s="20"/>
      <c r="E1096" s="15"/>
      <c r="F1096" s="15"/>
      <c r="G1096" s="15"/>
      <c r="J1096" s="64"/>
    </row>
    <row r="1097" spans="1:10" s="63" customFormat="1" ht="15">
      <c r="A1097" s="11"/>
      <c r="B1097" s="12"/>
      <c r="C1097" s="14"/>
      <c r="D1097" s="20"/>
      <c r="E1097" s="15"/>
      <c r="F1097" s="15"/>
      <c r="G1097" s="15"/>
      <c r="J1097" s="64"/>
    </row>
    <row r="1098" spans="1:10" s="63" customFormat="1" ht="15">
      <c r="A1098" s="11"/>
      <c r="B1098" s="12"/>
      <c r="C1098" s="14"/>
      <c r="D1098" s="20"/>
      <c r="E1098" s="15"/>
      <c r="F1098" s="15"/>
      <c r="G1098" s="15"/>
      <c r="J1098" s="64"/>
    </row>
    <row r="1099" spans="1:10" s="63" customFormat="1" ht="15">
      <c r="A1099" s="11"/>
      <c r="B1099" s="12"/>
      <c r="C1099" s="14"/>
      <c r="D1099" s="20"/>
      <c r="E1099" s="15"/>
      <c r="F1099" s="15"/>
      <c r="G1099" s="15"/>
      <c r="J1099" s="64"/>
    </row>
    <row r="1100" spans="1:10" s="63" customFormat="1" ht="15">
      <c r="A1100" s="11"/>
      <c r="B1100" s="12"/>
      <c r="C1100" s="14"/>
      <c r="D1100" s="20"/>
      <c r="E1100" s="15"/>
      <c r="F1100" s="15"/>
      <c r="G1100" s="15"/>
      <c r="J1100" s="64"/>
    </row>
    <row r="1101" spans="1:10" s="63" customFormat="1" ht="15">
      <c r="A1101" s="11"/>
      <c r="B1101" s="12"/>
      <c r="C1101" s="14"/>
      <c r="D1101" s="20"/>
      <c r="E1101" s="15"/>
      <c r="F1101" s="15"/>
      <c r="G1101" s="15"/>
      <c r="J1101" s="64"/>
    </row>
    <row r="1102" spans="1:10" s="63" customFormat="1" ht="15">
      <c r="A1102" s="11"/>
      <c r="B1102" s="12"/>
      <c r="C1102" s="14"/>
      <c r="D1102" s="20"/>
      <c r="E1102" s="15"/>
      <c r="F1102" s="15"/>
      <c r="G1102" s="15"/>
      <c r="J1102" s="64"/>
    </row>
    <row r="1103" spans="1:10" s="63" customFormat="1" ht="15">
      <c r="A1103" s="11"/>
      <c r="B1103" s="12"/>
      <c r="C1103" s="14"/>
      <c r="D1103" s="20"/>
      <c r="E1103" s="15"/>
      <c r="F1103" s="15"/>
      <c r="G1103" s="15"/>
      <c r="J1103" s="64"/>
    </row>
    <row r="1104" spans="1:10" s="63" customFormat="1" ht="15">
      <c r="A1104" s="11"/>
      <c r="B1104" s="12"/>
      <c r="C1104" s="14"/>
      <c r="D1104" s="20"/>
      <c r="E1104" s="15"/>
      <c r="F1104" s="15"/>
      <c r="G1104" s="15"/>
      <c r="J1104" s="64"/>
    </row>
    <row r="1105" spans="1:10" s="63" customFormat="1" ht="15">
      <c r="A1105" s="11"/>
      <c r="B1105" s="12"/>
      <c r="C1105" s="14"/>
      <c r="D1105" s="20"/>
      <c r="E1105" s="15"/>
      <c r="F1105" s="15"/>
      <c r="G1105" s="15"/>
      <c r="J1105" s="64"/>
    </row>
    <row r="1106" spans="1:10" s="63" customFormat="1" ht="15">
      <c r="A1106" s="11"/>
      <c r="B1106" s="12"/>
      <c r="C1106" s="14"/>
      <c r="D1106" s="20"/>
      <c r="E1106" s="15"/>
      <c r="F1106" s="15"/>
      <c r="G1106" s="15"/>
      <c r="J1106" s="64"/>
    </row>
    <row r="1107" spans="1:10" s="63" customFormat="1" ht="15">
      <c r="A1107" s="11"/>
      <c r="B1107" s="12"/>
      <c r="C1107" s="14"/>
      <c r="D1107" s="20"/>
      <c r="E1107" s="15"/>
      <c r="F1107" s="15"/>
      <c r="G1107" s="15"/>
      <c r="J1107" s="64"/>
    </row>
    <row r="1108" spans="1:10" s="63" customFormat="1" ht="15">
      <c r="A1108" s="11"/>
      <c r="B1108" s="12"/>
      <c r="C1108" s="14"/>
      <c r="D1108" s="20"/>
      <c r="E1108" s="15"/>
      <c r="F1108" s="15"/>
      <c r="G1108" s="15"/>
      <c r="J1108" s="64"/>
    </row>
    <row r="1109" spans="1:10" s="63" customFormat="1" ht="15">
      <c r="A1109" s="11"/>
      <c r="B1109" s="12"/>
      <c r="C1109" s="14"/>
      <c r="D1109" s="20"/>
      <c r="E1109" s="15"/>
      <c r="F1109" s="15"/>
      <c r="G1109" s="15"/>
      <c r="J1109" s="64"/>
    </row>
    <row r="1110" spans="1:10" s="63" customFormat="1" ht="15">
      <c r="A1110" s="11"/>
      <c r="B1110" s="12"/>
      <c r="C1110" s="14"/>
      <c r="D1110" s="20"/>
      <c r="E1110" s="15"/>
      <c r="F1110" s="15"/>
      <c r="G1110" s="15"/>
      <c r="J1110" s="64"/>
    </row>
    <row r="1111" spans="1:10" s="63" customFormat="1" ht="15">
      <c r="A1111" s="11"/>
      <c r="B1111" s="12"/>
      <c r="C1111" s="14"/>
      <c r="D1111" s="20"/>
      <c r="E1111" s="15"/>
      <c r="F1111" s="15"/>
      <c r="G1111" s="15"/>
      <c r="J1111" s="64"/>
    </row>
    <row r="1112" spans="1:10" s="63" customFormat="1" ht="15">
      <c r="A1112" s="11"/>
      <c r="B1112" s="12"/>
      <c r="C1112" s="14"/>
      <c r="D1112" s="20"/>
      <c r="E1112" s="15"/>
      <c r="F1112" s="15"/>
      <c r="G1112" s="15"/>
      <c r="J1112" s="64"/>
    </row>
    <row r="1113" spans="1:10" s="63" customFormat="1" ht="15">
      <c r="A1113" s="11"/>
      <c r="B1113" s="12"/>
      <c r="C1113" s="14"/>
      <c r="D1113" s="20"/>
      <c r="E1113" s="15"/>
      <c r="F1113" s="15"/>
      <c r="G1113" s="15"/>
      <c r="J1113" s="64"/>
    </row>
    <row r="1114" spans="1:10" s="63" customFormat="1" ht="15">
      <c r="A1114" s="11"/>
      <c r="B1114" s="12"/>
      <c r="C1114" s="14"/>
      <c r="D1114" s="20"/>
      <c r="E1114" s="15"/>
      <c r="F1114" s="15"/>
      <c r="G1114" s="15"/>
      <c r="J1114" s="64"/>
    </row>
    <row r="1115" spans="1:10" s="63" customFormat="1" ht="15">
      <c r="A1115" s="11"/>
      <c r="B1115" s="12"/>
      <c r="C1115" s="14"/>
      <c r="D1115" s="20"/>
      <c r="E1115" s="15"/>
      <c r="F1115" s="15"/>
      <c r="G1115" s="15"/>
      <c r="J1115" s="64"/>
    </row>
    <row r="1116" spans="1:10" s="63" customFormat="1" ht="15">
      <c r="A1116" s="11"/>
      <c r="B1116" s="12"/>
      <c r="C1116" s="14"/>
      <c r="D1116" s="20"/>
      <c r="E1116" s="15"/>
      <c r="F1116" s="15"/>
      <c r="G1116" s="15"/>
      <c r="J1116" s="64"/>
    </row>
    <row r="1117" spans="1:10" s="63" customFormat="1" ht="15">
      <c r="A1117" s="11"/>
      <c r="B1117" s="12"/>
      <c r="C1117" s="14"/>
      <c r="D1117" s="20"/>
      <c r="E1117" s="15"/>
      <c r="F1117" s="15"/>
      <c r="G1117" s="15"/>
      <c r="J1117" s="64"/>
    </row>
    <row r="1118" spans="1:10" s="63" customFormat="1" ht="15">
      <c r="A1118" s="11"/>
      <c r="B1118" s="12"/>
      <c r="C1118" s="14"/>
      <c r="D1118" s="20"/>
      <c r="E1118" s="15"/>
      <c r="F1118" s="15"/>
      <c r="G1118" s="15"/>
      <c r="J1118" s="64"/>
    </row>
    <row r="1119" spans="1:10" s="63" customFormat="1" ht="15">
      <c r="A1119" s="11"/>
      <c r="B1119" s="12"/>
      <c r="C1119" s="14"/>
      <c r="D1119" s="20"/>
      <c r="E1119" s="15"/>
      <c r="F1119" s="15"/>
      <c r="G1119" s="15"/>
      <c r="J1119" s="64"/>
    </row>
    <row r="1120" spans="1:10" s="63" customFormat="1" ht="15">
      <c r="A1120" s="11"/>
      <c r="B1120" s="12"/>
      <c r="C1120" s="14"/>
      <c r="D1120" s="20"/>
      <c r="E1120" s="15"/>
      <c r="F1120" s="15"/>
      <c r="G1120" s="15"/>
      <c r="J1120" s="64"/>
    </row>
    <row r="1121" spans="1:10" s="63" customFormat="1" ht="15">
      <c r="A1121" s="11"/>
      <c r="B1121" s="12"/>
      <c r="C1121" s="14"/>
      <c r="D1121" s="20"/>
      <c r="E1121" s="15"/>
      <c r="F1121" s="15"/>
      <c r="G1121" s="15"/>
      <c r="J1121" s="64"/>
    </row>
    <row r="1122" spans="1:10" s="63" customFormat="1" ht="15">
      <c r="A1122" s="11"/>
      <c r="B1122" s="12"/>
      <c r="C1122" s="14"/>
      <c r="D1122" s="20"/>
      <c r="E1122" s="15"/>
      <c r="F1122" s="15"/>
      <c r="G1122" s="15"/>
      <c r="J1122" s="64"/>
    </row>
    <row r="1123" spans="1:10" s="63" customFormat="1" ht="15">
      <c r="A1123" s="11"/>
      <c r="B1123" s="12"/>
      <c r="C1123" s="14"/>
      <c r="D1123" s="20"/>
      <c r="E1123" s="15"/>
      <c r="F1123" s="15"/>
      <c r="G1123" s="15"/>
      <c r="J1123" s="64"/>
    </row>
    <row r="1124" spans="1:10" s="63" customFormat="1" ht="15">
      <c r="A1124" s="11"/>
      <c r="B1124" s="12"/>
      <c r="C1124" s="14"/>
      <c r="D1124" s="20"/>
      <c r="E1124" s="15"/>
      <c r="F1124" s="15"/>
      <c r="G1124" s="15"/>
      <c r="J1124" s="64"/>
    </row>
    <row r="1125" spans="1:10" s="63" customFormat="1" ht="15">
      <c r="A1125" s="11"/>
      <c r="B1125" s="12"/>
      <c r="C1125" s="14"/>
      <c r="D1125" s="20"/>
      <c r="E1125" s="15"/>
      <c r="F1125" s="15"/>
      <c r="G1125" s="15"/>
      <c r="J1125" s="64"/>
    </row>
    <row r="1126" spans="1:10" s="63" customFormat="1" ht="15">
      <c r="A1126" s="11"/>
      <c r="B1126" s="12"/>
      <c r="C1126" s="14"/>
      <c r="D1126" s="20"/>
      <c r="E1126" s="15"/>
      <c r="F1126" s="15"/>
      <c r="G1126" s="15"/>
      <c r="J1126" s="64"/>
    </row>
    <row r="1127" spans="1:10" s="63" customFormat="1" ht="15">
      <c r="A1127" s="11"/>
      <c r="B1127" s="12"/>
      <c r="C1127" s="14"/>
      <c r="D1127" s="20"/>
      <c r="E1127" s="15"/>
      <c r="F1127" s="15"/>
      <c r="G1127" s="15"/>
      <c r="J1127" s="64"/>
    </row>
    <row r="1128" spans="1:10" s="63" customFormat="1" ht="15">
      <c r="A1128" s="11"/>
      <c r="B1128" s="12"/>
      <c r="C1128" s="14"/>
      <c r="D1128" s="20"/>
      <c r="E1128" s="15"/>
      <c r="F1128" s="15"/>
      <c r="G1128" s="15"/>
      <c r="J1128" s="64"/>
    </row>
    <row r="1129" spans="1:10" s="63" customFormat="1" ht="15">
      <c r="A1129" s="11"/>
      <c r="B1129" s="12"/>
      <c r="C1129" s="14"/>
      <c r="D1129" s="20"/>
      <c r="E1129" s="15"/>
      <c r="F1129" s="15"/>
      <c r="G1129" s="15"/>
      <c r="J1129" s="64"/>
    </row>
    <row r="1130" spans="1:10" s="63" customFormat="1" ht="15">
      <c r="A1130" s="11"/>
      <c r="B1130" s="12"/>
      <c r="C1130" s="14"/>
      <c r="D1130" s="20"/>
      <c r="E1130" s="15"/>
      <c r="F1130" s="15"/>
      <c r="G1130" s="15"/>
      <c r="J1130" s="64"/>
    </row>
    <row r="1131" spans="1:10" s="63" customFormat="1" ht="15">
      <c r="A1131" s="11"/>
      <c r="B1131" s="12"/>
      <c r="C1131" s="14"/>
      <c r="D1131" s="20"/>
      <c r="E1131" s="15"/>
      <c r="F1131" s="15"/>
      <c r="G1131" s="15"/>
      <c r="J1131" s="64"/>
    </row>
    <row r="1132" spans="1:10" s="63" customFormat="1" ht="15">
      <c r="A1132" s="11"/>
      <c r="B1132" s="12"/>
      <c r="C1132" s="14"/>
      <c r="D1132" s="20"/>
      <c r="E1132" s="15"/>
      <c r="F1132" s="15"/>
      <c r="G1132" s="15"/>
      <c r="J1132" s="64"/>
    </row>
    <row r="1133" spans="1:10" s="63" customFormat="1" ht="15">
      <c r="A1133" s="11"/>
      <c r="B1133" s="12"/>
      <c r="C1133" s="14"/>
      <c r="D1133" s="20"/>
      <c r="E1133" s="15"/>
      <c r="F1133" s="15"/>
      <c r="G1133" s="15"/>
      <c r="J1133" s="64"/>
    </row>
    <row r="1134" spans="1:10" s="63" customFormat="1" ht="15">
      <c r="A1134" s="11"/>
      <c r="B1134" s="12"/>
      <c r="C1134" s="14"/>
      <c r="D1134" s="20"/>
      <c r="E1134" s="15"/>
      <c r="F1134" s="15"/>
      <c r="G1134" s="15"/>
      <c r="J1134" s="64"/>
    </row>
    <row r="1135" spans="1:10" s="63" customFormat="1" ht="15">
      <c r="A1135" s="11"/>
      <c r="B1135" s="12"/>
      <c r="C1135" s="14"/>
      <c r="D1135" s="20"/>
      <c r="E1135" s="15"/>
      <c r="F1135" s="15"/>
      <c r="G1135" s="15"/>
      <c r="J1135" s="64"/>
    </row>
    <row r="1136" spans="1:10" s="63" customFormat="1" ht="15">
      <c r="A1136" s="11"/>
      <c r="B1136" s="12"/>
      <c r="C1136" s="14"/>
      <c r="D1136" s="20"/>
      <c r="E1136" s="15"/>
      <c r="F1136" s="15"/>
      <c r="G1136" s="15"/>
      <c r="J1136" s="64"/>
    </row>
    <row r="1137" spans="1:10" s="63" customFormat="1" ht="15">
      <c r="A1137" s="11"/>
      <c r="B1137" s="12"/>
      <c r="C1137" s="14"/>
      <c r="D1137" s="20"/>
      <c r="E1137" s="15"/>
      <c r="F1137" s="15"/>
      <c r="G1137" s="15"/>
      <c r="J1137" s="64"/>
    </row>
    <row r="1138" spans="1:10" s="63" customFormat="1" ht="15">
      <c r="A1138" s="11"/>
      <c r="B1138" s="12"/>
      <c r="C1138" s="14"/>
      <c r="D1138" s="20"/>
      <c r="E1138" s="15"/>
      <c r="F1138" s="15"/>
      <c r="G1138" s="15"/>
      <c r="J1138" s="64"/>
    </row>
    <row r="1139" spans="1:10" s="63" customFormat="1" ht="15">
      <c r="A1139" s="11"/>
      <c r="B1139" s="12"/>
      <c r="C1139" s="14"/>
      <c r="D1139" s="20"/>
      <c r="E1139" s="15"/>
      <c r="F1139" s="15"/>
      <c r="G1139" s="15"/>
      <c r="J1139" s="64"/>
    </row>
    <row r="1140" spans="1:10" s="63" customFormat="1" ht="15">
      <c r="A1140" s="11"/>
      <c r="B1140" s="12"/>
      <c r="C1140" s="14"/>
      <c r="D1140" s="20"/>
      <c r="E1140" s="15"/>
      <c r="F1140" s="15"/>
      <c r="G1140" s="15"/>
      <c r="J1140" s="64"/>
    </row>
    <row r="1141" spans="1:10" s="63" customFormat="1" ht="15">
      <c r="A1141" s="11"/>
      <c r="B1141" s="12"/>
      <c r="C1141" s="14"/>
      <c r="D1141" s="20"/>
      <c r="E1141" s="15"/>
      <c r="F1141" s="15"/>
      <c r="G1141" s="15"/>
      <c r="J1141" s="64"/>
    </row>
    <row r="1142" spans="1:10" s="63" customFormat="1" ht="15">
      <c r="A1142" s="11"/>
      <c r="B1142" s="12"/>
      <c r="C1142" s="14"/>
      <c r="D1142" s="20"/>
      <c r="E1142" s="15"/>
      <c r="F1142" s="15"/>
      <c r="G1142" s="15"/>
      <c r="J1142" s="64"/>
    </row>
    <row r="1143" spans="1:10" s="63" customFormat="1" ht="15">
      <c r="A1143" s="11"/>
      <c r="B1143" s="12"/>
      <c r="C1143" s="14"/>
      <c r="D1143" s="20"/>
      <c r="E1143" s="15"/>
      <c r="F1143" s="15"/>
      <c r="G1143" s="15"/>
      <c r="J1143" s="64"/>
    </row>
    <row r="1144" spans="1:10" s="63" customFormat="1" ht="15">
      <c r="A1144" s="11"/>
      <c r="B1144" s="12"/>
      <c r="C1144" s="14"/>
      <c r="D1144" s="20"/>
      <c r="E1144" s="15"/>
      <c r="F1144" s="15"/>
      <c r="G1144" s="15"/>
      <c r="J1144" s="64"/>
    </row>
    <row r="1145" spans="1:10" s="63" customFormat="1" ht="15">
      <c r="A1145" s="11"/>
      <c r="B1145" s="12"/>
      <c r="C1145" s="14"/>
      <c r="D1145" s="20"/>
      <c r="E1145" s="15"/>
      <c r="F1145" s="15"/>
      <c r="G1145" s="15"/>
      <c r="J1145" s="64"/>
    </row>
    <row r="1146" spans="1:10" s="63" customFormat="1" ht="15">
      <c r="A1146" s="11"/>
      <c r="B1146" s="12"/>
      <c r="C1146" s="14"/>
      <c r="D1146" s="20"/>
      <c r="E1146" s="15"/>
      <c r="F1146" s="15"/>
      <c r="G1146" s="15"/>
      <c r="J1146" s="64"/>
    </row>
    <row r="1147" spans="1:10" s="63" customFormat="1" ht="15">
      <c r="A1147" s="11"/>
      <c r="B1147" s="12"/>
      <c r="C1147" s="14"/>
      <c r="D1147" s="20"/>
      <c r="E1147" s="15"/>
      <c r="F1147" s="15"/>
      <c r="G1147" s="15"/>
      <c r="J1147" s="64"/>
    </row>
    <row r="1148" spans="1:10" s="63" customFormat="1" ht="15">
      <c r="A1148" s="11"/>
      <c r="B1148" s="12"/>
      <c r="C1148" s="14"/>
      <c r="D1148" s="20"/>
      <c r="E1148" s="15"/>
      <c r="F1148" s="15"/>
      <c r="G1148" s="15"/>
      <c r="J1148" s="64"/>
    </row>
    <row r="1149" spans="1:10" s="63" customFormat="1" ht="15">
      <c r="A1149" s="11"/>
      <c r="B1149" s="12"/>
      <c r="C1149" s="14"/>
      <c r="D1149" s="20"/>
      <c r="E1149" s="15"/>
      <c r="F1149" s="15"/>
      <c r="G1149" s="15"/>
      <c r="J1149" s="64"/>
    </row>
    <row r="1150" spans="1:10" s="63" customFormat="1" ht="15">
      <c r="A1150" s="11"/>
      <c r="B1150" s="12"/>
      <c r="C1150" s="14"/>
      <c r="D1150" s="20"/>
      <c r="E1150" s="15"/>
      <c r="F1150" s="15"/>
      <c r="G1150" s="15"/>
      <c r="J1150" s="64"/>
    </row>
    <row r="1151" spans="1:10" s="63" customFormat="1" ht="15">
      <c r="A1151" s="11"/>
      <c r="B1151" s="12"/>
      <c r="C1151" s="14"/>
      <c r="D1151" s="20"/>
      <c r="E1151" s="15"/>
      <c r="F1151" s="15"/>
      <c r="G1151" s="15"/>
      <c r="J1151" s="64"/>
    </row>
    <row r="1152" spans="1:10" s="63" customFormat="1" ht="15">
      <c r="A1152" s="11"/>
      <c r="B1152" s="12"/>
      <c r="C1152" s="14"/>
      <c r="D1152" s="20"/>
      <c r="E1152" s="15"/>
      <c r="F1152" s="15"/>
      <c r="G1152" s="15"/>
      <c r="J1152" s="64"/>
    </row>
    <row r="1153" spans="1:10" s="63" customFormat="1" ht="15">
      <c r="A1153" s="11"/>
      <c r="B1153" s="12"/>
      <c r="C1153" s="14"/>
      <c r="D1153" s="20"/>
      <c r="E1153" s="15"/>
      <c r="F1153" s="15"/>
      <c r="G1153" s="15"/>
      <c r="J1153" s="64"/>
    </row>
    <row r="1154" spans="1:10" s="63" customFormat="1" ht="15">
      <c r="A1154" s="11"/>
      <c r="B1154" s="12"/>
      <c r="C1154" s="14"/>
      <c r="D1154" s="20"/>
      <c r="E1154" s="15"/>
      <c r="F1154" s="15"/>
      <c r="G1154" s="15"/>
      <c r="J1154" s="64"/>
    </row>
    <row r="1155" spans="1:10" s="63" customFormat="1" ht="15">
      <c r="A1155" s="11"/>
      <c r="B1155" s="12"/>
      <c r="C1155" s="14"/>
      <c r="D1155" s="20"/>
      <c r="E1155" s="15"/>
      <c r="F1155" s="15"/>
      <c r="G1155" s="15"/>
      <c r="J1155" s="64"/>
    </row>
    <row r="1156" spans="1:10" s="63" customFormat="1" ht="15">
      <c r="A1156" s="11"/>
      <c r="B1156" s="12"/>
      <c r="C1156" s="14"/>
      <c r="D1156" s="20"/>
      <c r="E1156" s="15"/>
      <c r="F1156" s="15"/>
      <c r="G1156" s="15"/>
      <c r="J1156" s="64"/>
    </row>
    <row r="1157" spans="1:10" s="63" customFormat="1" ht="15">
      <c r="A1157" s="11"/>
      <c r="B1157" s="12"/>
      <c r="C1157" s="14"/>
      <c r="D1157" s="20"/>
      <c r="E1157" s="15"/>
      <c r="F1157" s="15"/>
      <c r="G1157" s="15"/>
      <c r="J1157" s="64"/>
    </row>
    <row r="1158" spans="1:10" s="63" customFormat="1" ht="15">
      <c r="A1158" s="11"/>
      <c r="B1158" s="12"/>
      <c r="C1158" s="14"/>
      <c r="D1158" s="20"/>
      <c r="E1158" s="15"/>
      <c r="F1158" s="15"/>
      <c r="G1158" s="15"/>
      <c r="J1158" s="64"/>
    </row>
    <row r="1159" spans="1:10" s="63" customFormat="1" ht="15">
      <c r="A1159" s="11"/>
      <c r="B1159" s="12"/>
      <c r="C1159" s="14"/>
      <c r="D1159" s="20"/>
      <c r="E1159" s="15"/>
      <c r="F1159" s="15"/>
      <c r="G1159" s="15"/>
      <c r="J1159" s="64"/>
    </row>
    <row r="1160" spans="1:10" s="63" customFormat="1" ht="15">
      <c r="A1160" s="11"/>
      <c r="B1160" s="12"/>
      <c r="C1160" s="14"/>
      <c r="D1160" s="20"/>
      <c r="E1160" s="15"/>
      <c r="F1160" s="15"/>
      <c r="G1160" s="15"/>
      <c r="J1160" s="64"/>
    </row>
    <row r="1161" spans="1:10" s="63" customFormat="1" ht="15">
      <c r="A1161" s="11"/>
      <c r="B1161" s="12"/>
      <c r="C1161" s="14"/>
      <c r="D1161" s="20"/>
      <c r="E1161" s="15"/>
      <c r="F1161" s="15"/>
      <c r="G1161" s="15"/>
      <c r="J1161" s="64"/>
    </row>
    <row r="1162" spans="1:10" s="63" customFormat="1" ht="15">
      <c r="A1162" s="11"/>
      <c r="B1162" s="12"/>
      <c r="C1162" s="14"/>
      <c r="D1162" s="20"/>
      <c r="E1162" s="15"/>
      <c r="F1162" s="15"/>
      <c r="G1162" s="15"/>
      <c r="J1162" s="64"/>
    </row>
    <row r="1163" spans="1:10" s="63" customFormat="1" ht="15">
      <c r="A1163" s="11"/>
      <c r="B1163" s="12"/>
      <c r="C1163" s="14"/>
      <c r="D1163" s="20"/>
      <c r="E1163" s="15"/>
      <c r="F1163" s="15"/>
      <c r="G1163" s="15"/>
      <c r="J1163" s="64"/>
    </row>
    <row r="1164" spans="1:10" s="63" customFormat="1" ht="15">
      <c r="A1164" s="11"/>
      <c r="B1164" s="12"/>
      <c r="C1164" s="14"/>
      <c r="D1164" s="20"/>
      <c r="E1164" s="15"/>
      <c r="F1164" s="15"/>
      <c r="G1164" s="15"/>
      <c r="J1164" s="64"/>
    </row>
    <row r="1165" spans="1:10" s="63" customFormat="1" ht="15">
      <c r="A1165" s="11"/>
      <c r="B1165" s="12"/>
      <c r="C1165" s="14"/>
      <c r="D1165" s="20"/>
      <c r="E1165" s="15"/>
      <c r="F1165" s="15"/>
      <c r="G1165" s="15"/>
      <c r="J1165" s="64"/>
    </row>
    <row r="1166" spans="1:10" s="63" customFormat="1" ht="15">
      <c r="A1166" s="11"/>
      <c r="B1166" s="12"/>
      <c r="C1166" s="14"/>
      <c r="D1166" s="20"/>
      <c r="E1166" s="15"/>
      <c r="F1166" s="15"/>
      <c r="G1166" s="15"/>
      <c r="J1166" s="64"/>
    </row>
    <row r="1167" spans="1:10" s="63" customFormat="1" ht="15">
      <c r="A1167" s="11"/>
      <c r="B1167" s="12"/>
      <c r="C1167" s="14"/>
      <c r="D1167" s="20"/>
      <c r="E1167" s="15"/>
      <c r="F1167" s="15"/>
      <c r="G1167" s="15"/>
      <c r="J1167" s="64"/>
    </row>
    <row r="1168" spans="1:10" s="63" customFormat="1" ht="15">
      <c r="A1168" s="11"/>
      <c r="B1168" s="12"/>
      <c r="C1168" s="14"/>
      <c r="D1168" s="20"/>
      <c r="E1168" s="15"/>
      <c r="F1168" s="15"/>
      <c r="G1168" s="15"/>
      <c r="J1168" s="64"/>
    </row>
    <row r="1169" spans="1:10" s="63" customFormat="1" ht="15">
      <c r="A1169" s="11"/>
      <c r="B1169" s="12"/>
      <c r="C1169" s="14"/>
      <c r="D1169" s="20"/>
      <c r="E1169" s="15"/>
      <c r="F1169" s="15"/>
      <c r="G1169" s="15"/>
      <c r="J1169" s="64"/>
    </row>
    <row r="1170" spans="1:10" s="63" customFormat="1" ht="15">
      <c r="A1170" s="11"/>
      <c r="B1170" s="12"/>
      <c r="C1170" s="14"/>
      <c r="D1170" s="20"/>
      <c r="E1170" s="15"/>
      <c r="F1170" s="15"/>
      <c r="G1170" s="15"/>
      <c r="J1170" s="64"/>
    </row>
    <row r="1171" spans="1:10" s="63" customFormat="1" ht="15">
      <c r="A1171" s="11"/>
      <c r="B1171" s="12"/>
      <c r="C1171" s="14"/>
      <c r="D1171" s="20"/>
      <c r="E1171" s="15"/>
      <c r="F1171" s="15"/>
      <c r="G1171" s="15"/>
      <c r="J1171" s="64"/>
    </row>
    <row r="1172" spans="1:10" s="63" customFormat="1" ht="15">
      <c r="A1172" s="11"/>
      <c r="B1172" s="12"/>
      <c r="C1172" s="14"/>
      <c r="D1172" s="20"/>
      <c r="E1172" s="15"/>
      <c r="F1172" s="15"/>
      <c r="G1172" s="15"/>
      <c r="J1172" s="64"/>
    </row>
    <row r="1173" spans="1:10" s="63" customFormat="1" ht="15">
      <c r="A1173" s="11"/>
      <c r="B1173" s="12"/>
      <c r="C1173" s="14"/>
      <c r="D1173" s="20"/>
      <c r="E1173" s="15"/>
      <c r="F1173" s="15"/>
      <c r="G1173" s="15"/>
      <c r="J1173" s="64"/>
    </row>
    <row r="1174" spans="1:10" s="63" customFormat="1" ht="15">
      <c r="A1174" s="11"/>
      <c r="B1174" s="12"/>
      <c r="C1174" s="14"/>
      <c r="D1174" s="20"/>
      <c r="E1174" s="15"/>
      <c r="F1174" s="15"/>
      <c r="G1174" s="15"/>
      <c r="J1174" s="64"/>
    </row>
    <row r="1175" spans="1:10" s="63" customFormat="1" ht="15">
      <c r="A1175" s="11"/>
      <c r="B1175" s="12"/>
      <c r="C1175" s="14"/>
      <c r="D1175" s="20"/>
      <c r="E1175" s="15"/>
      <c r="F1175" s="15"/>
      <c r="G1175" s="15"/>
      <c r="J1175" s="64"/>
    </row>
    <row r="1176" spans="1:10" s="63" customFormat="1" ht="15">
      <c r="A1176" s="11"/>
      <c r="B1176" s="12"/>
      <c r="C1176" s="14"/>
      <c r="D1176" s="20"/>
      <c r="E1176" s="15"/>
      <c r="F1176" s="15"/>
      <c r="G1176" s="15"/>
      <c r="J1176" s="64"/>
    </row>
    <row r="1177" spans="1:10" s="63" customFormat="1" ht="15">
      <c r="A1177" s="11"/>
      <c r="B1177" s="12"/>
      <c r="C1177" s="14"/>
      <c r="D1177" s="20"/>
      <c r="E1177" s="15"/>
      <c r="F1177" s="15"/>
      <c r="G1177" s="15"/>
      <c r="J1177" s="64"/>
    </row>
    <row r="1178" spans="1:10" s="63" customFormat="1" ht="15">
      <c r="A1178" s="11"/>
      <c r="B1178" s="12"/>
      <c r="C1178" s="14"/>
      <c r="D1178" s="20"/>
      <c r="E1178" s="15"/>
      <c r="F1178" s="15"/>
      <c r="G1178" s="15"/>
      <c r="J1178" s="64"/>
    </row>
    <row r="1179" spans="1:10" s="63" customFormat="1" ht="15">
      <c r="A1179" s="11"/>
      <c r="B1179" s="12"/>
      <c r="C1179" s="14"/>
      <c r="D1179" s="20"/>
      <c r="E1179" s="15"/>
      <c r="F1179" s="15"/>
      <c r="G1179" s="15"/>
      <c r="J1179" s="64"/>
    </row>
    <row r="1180" spans="1:10" s="63" customFormat="1" ht="15">
      <c r="A1180" s="11"/>
      <c r="B1180" s="12"/>
      <c r="C1180" s="14"/>
      <c r="D1180" s="20"/>
      <c r="E1180" s="15"/>
      <c r="F1180" s="15"/>
      <c r="G1180" s="15"/>
      <c r="J1180" s="64"/>
    </row>
    <row r="1181" spans="1:10" s="63" customFormat="1" ht="15">
      <c r="A1181" s="11"/>
      <c r="B1181" s="12"/>
      <c r="C1181" s="14"/>
      <c r="D1181" s="20"/>
      <c r="E1181" s="15"/>
      <c r="F1181" s="15"/>
      <c r="G1181" s="15"/>
      <c r="J1181" s="64"/>
    </row>
    <row r="1182" spans="1:10" s="63" customFormat="1" ht="15">
      <c r="A1182" s="11"/>
      <c r="B1182" s="12"/>
      <c r="C1182" s="14"/>
      <c r="D1182" s="20"/>
      <c r="E1182" s="15"/>
      <c r="F1182" s="15"/>
      <c r="G1182" s="15"/>
      <c r="J1182" s="64"/>
    </row>
    <row r="1183" spans="1:10" s="63" customFormat="1" ht="15">
      <c r="A1183" s="11"/>
      <c r="B1183" s="12"/>
      <c r="C1183" s="14"/>
      <c r="D1183" s="20"/>
      <c r="E1183" s="15"/>
      <c r="F1183" s="15"/>
      <c r="G1183" s="15"/>
      <c r="J1183" s="64"/>
    </row>
    <row r="1184" spans="1:10" s="63" customFormat="1" ht="15">
      <c r="A1184" s="11"/>
      <c r="B1184" s="12"/>
      <c r="C1184" s="14"/>
      <c r="D1184" s="20"/>
      <c r="E1184" s="15"/>
      <c r="F1184" s="15"/>
      <c r="G1184" s="15"/>
      <c r="J1184" s="64"/>
    </row>
    <row r="1185" spans="1:10" s="63" customFormat="1" ht="15">
      <c r="A1185" s="11"/>
      <c r="B1185" s="12"/>
      <c r="C1185" s="14"/>
      <c r="D1185" s="20"/>
      <c r="E1185" s="15"/>
      <c r="F1185" s="15"/>
      <c r="G1185" s="15"/>
      <c r="J1185" s="64"/>
    </row>
    <row r="1186" spans="1:10" s="63" customFormat="1" ht="15">
      <c r="A1186" s="11"/>
      <c r="B1186" s="12"/>
      <c r="C1186" s="14"/>
      <c r="D1186" s="20"/>
      <c r="E1186" s="15"/>
      <c r="F1186" s="15"/>
      <c r="G1186" s="15"/>
      <c r="J1186" s="64"/>
    </row>
    <row r="1187" spans="1:10" s="63" customFormat="1" ht="15">
      <c r="A1187" s="11"/>
      <c r="B1187" s="12"/>
      <c r="C1187" s="14"/>
      <c r="D1187" s="20"/>
      <c r="E1187" s="15"/>
      <c r="F1187" s="15"/>
      <c r="G1187" s="15"/>
      <c r="J1187" s="64"/>
    </row>
    <row r="1188" spans="1:10" s="63" customFormat="1" ht="15">
      <c r="A1188" s="11"/>
      <c r="B1188" s="12"/>
      <c r="C1188" s="14"/>
      <c r="D1188" s="20"/>
      <c r="E1188" s="15"/>
      <c r="F1188" s="15"/>
      <c r="G1188" s="15"/>
      <c r="J1188" s="64"/>
    </row>
    <row r="1189" spans="1:10" s="63" customFormat="1" ht="15">
      <c r="A1189" s="11"/>
      <c r="B1189" s="12"/>
      <c r="C1189" s="14"/>
      <c r="D1189" s="20"/>
      <c r="E1189" s="15"/>
      <c r="F1189" s="15"/>
      <c r="G1189" s="15"/>
      <c r="J1189" s="64"/>
    </row>
    <row r="1190" spans="1:10" s="63" customFormat="1" ht="15">
      <c r="A1190" s="11"/>
      <c r="B1190" s="12"/>
      <c r="C1190" s="14"/>
      <c r="D1190" s="20"/>
      <c r="E1190" s="15"/>
      <c r="F1190" s="15"/>
      <c r="G1190" s="15"/>
      <c r="J1190" s="64"/>
    </row>
    <row r="1191" spans="1:10" s="63" customFormat="1" ht="15">
      <c r="A1191" s="11"/>
      <c r="B1191" s="12"/>
      <c r="C1191" s="14"/>
      <c r="D1191" s="20"/>
      <c r="E1191" s="15"/>
      <c r="F1191" s="15"/>
      <c r="G1191" s="15"/>
      <c r="J1191" s="64"/>
    </row>
    <row r="1192" spans="1:10" s="63" customFormat="1" ht="15">
      <c r="A1192" s="11"/>
      <c r="B1192" s="12"/>
      <c r="C1192" s="14"/>
      <c r="D1192" s="20"/>
      <c r="E1192" s="15"/>
      <c r="F1192" s="15"/>
      <c r="G1192" s="15"/>
      <c r="J1192" s="64"/>
    </row>
    <row r="1193" spans="1:10" s="63" customFormat="1" ht="15">
      <c r="A1193" s="11"/>
      <c r="B1193" s="12"/>
      <c r="C1193" s="14"/>
      <c r="D1193" s="20"/>
      <c r="E1193" s="15"/>
      <c r="F1193" s="15"/>
      <c r="G1193" s="15"/>
      <c r="J1193" s="64"/>
    </row>
    <row r="1194" spans="1:10" s="63" customFormat="1" ht="15">
      <c r="A1194" s="11"/>
      <c r="B1194" s="12"/>
      <c r="C1194" s="14"/>
      <c r="D1194" s="20"/>
      <c r="E1194" s="15"/>
      <c r="F1194" s="15"/>
      <c r="G1194" s="15"/>
      <c r="J1194" s="64"/>
    </row>
    <row r="1195" spans="1:10" s="63" customFormat="1" ht="15">
      <c r="A1195" s="11"/>
      <c r="B1195" s="12"/>
      <c r="C1195" s="14"/>
      <c r="D1195" s="20"/>
      <c r="E1195" s="15"/>
      <c r="F1195" s="15"/>
      <c r="G1195" s="15"/>
      <c r="J1195" s="64"/>
    </row>
    <row r="1196" spans="1:10" s="63" customFormat="1" ht="15">
      <c r="A1196" s="11"/>
      <c r="B1196" s="12"/>
      <c r="C1196" s="14"/>
      <c r="D1196" s="20"/>
      <c r="E1196" s="15"/>
      <c r="F1196" s="15"/>
      <c r="G1196" s="15"/>
      <c r="J1196" s="64"/>
    </row>
    <row r="1197" spans="1:10" s="63" customFormat="1" ht="15">
      <c r="A1197" s="11"/>
      <c r="B1197" s="12"/>
      <c r="C1197" s="14"/>
      <c r="D1197" s="20"/>
      <c r="E1197" s="15"/>
      <c r="F1197" s="15"/>
      <c r="G1197" s="15"/>
      <c r="J1197" s="64"/>
    </row>
    <row r="1198" spans="1:10" s="63" customFormat="1" ht="15">
      <c r="A1198" s="11"/>
      <c r="B1198" s="12"/>
      <c r="C1198" s="14"/>
      <c r="D1198" s="20"/>
      <c r="E1198" s="15"/>
      <c r="F1198" s="15"/>
      <c r="G1198" s="15"/>
      <c r="J1198" s="64"/>
    </row>
    <row r="1199" spans="1:10" s="63" customFormat="1" ht="15">
      <c r="A1199" s="11"/>
      <c r="B1199" s="12"/>
      <c r="C1199" s="14"/>
      <c r="D1199" s="20"/>
      <c r="E1199" s="15"/>
      <c r="F1199" s="15"/>
      <c r="G1199" s="15"/>
      <c r="J1199" s="64"/>
    </row>
    <row r="1200" spans="1:10" s="63" customFormat="1" ht="15">
      <c r="A1200" s="11"/>
      <c r="B1200" s="12"/>
      <c r="C1200" s="14"/>
      <c r="D1200" s="20"/>
      <c r="E1200" s="15"/>
      <c r="F1200" s="15"/>
      <c r="G1200" s="15"/>
      <c r="J1200" s="64"/>
    </row>
    <row r="1201" spans="1:10" s="63" customFormat="1" ht="15">
      <c r="A1201" s="11"/>
      <c r="B1201" s="12"/>
      <c r="C1201" s="14"/>
      <c r="D1201" s="20"/>
      <c r="E1201" s="15"/>
      <c r="F1201" s="15"/>
      <c r="G1201" s="15"/>
      <c r="J1201" s="64"/>
    </row>
    <row r="1202" spans="1:10" s="63" customFormat="1" ht="15">
      <c r="A1202" s="11"/>
      <c r="B1202" s="12"/>
      <c r="C1202" s="14"/>
      <c r="D1202" s="20"/>
      <c r="E1202" s="15"/>
      <c r="F1202" s="15"/>
      <c r="G1202" s="15"/>
      <c r="J1202" s="64"/>
    </row>
    <row r="1203" spans="1:10" s="63" customFormat="1" ht="15">
      <c r="A1203" s="11"/>
      <c r="B1203" s="12"/>
      <c r="C1203" s="14"/>
      <c r="D1203" s="20"/>
      <c r="E1203" s="15"/>
      <c r="F1203" s="15"/>
      <c r="G1203" s="15"/>
      <c r="J1203" s="64"/>
    </row>
    <row r="1204" spans="1:10" s="63" customFormat="1" ht="15">
      <c r="A1204" s="11"/>
      <c r="B1204" s="12"/>
      <c r="C1204" s="14"/>
      <c r="D1204" s="20"/>
      <c r="E1204" s="15"/>
      <c r="F1204" s="15"/>
      <c r="G1204" s="15"/>
      <c r="J1204" s="64"/>
    </row>
    <row r="1205" spans="1:10" s="63" customFormat="1" ht="15">
      <c r="A1205" s="11"/>
      <c r="B1205" s="12"/>
      <c r="C1205" s="14"/>
      <c r="D1205" s="20"/>
      <c r="E1205" s="15"/>
      <c r="F1205" s="15"/>
      <c r="G1205" s="15"/>
      <c r="J1205" s="64"/>
    </row>
    <row r="1206" spans="1:10" s="63" customFormat="1" ht="15">
      <c r="A1206" s="11"/>
      <c r="B1206" s="12"/>
      <c r="C1206" s="14"/>
      <c r="D1206" s="20"/>
      <c r="E1206" s="15"/>
      <c r="F1206" s="15"/>
      <c r="G1206" s="15"/>
      <c r="J1206" s="64"/>
    </row>
    <row r="1207" spans="1:10" s="63" customFormat="1" ht="15">
      <c r="A1207" s="11"/>
      <c r="B1207" s="12"/>
      <c r="C1207" s="14"/>
      <c r="D1207" s="20"/>
      <c r="E1207" s="15"/>
      <c r="F1207" s="15"/>
      <c r="G1207" s="15"/>
      <c r="J1207" s="64"/>
    </row>
    <row r="1208" spans="1:10" s="63" customFormat="1" ht="15">
      <c r="A1208" s="11"/>
      <c r="B1208" s="12"/>
      <c r="C1208" s="14"/>
      <c r="D1208" s="20"/>
      <c r="E1208" s="15"/>
      <c r="F1208" s="15"/>
      <c r="G1208" s="15"/>
      <c r="J1208" s="64"/>
    </row>
    <row r="1209" spans="1:10" s="63" customFormat="1" ht="15">
      <c r="A1209" s="11"/>
      <c r="B1209" s="12"/>
      <c r="C1209" s="14"/>
      <c r="D1209" s="20"/>
      <c r="E1209" s="15"/>
      <c r="F1209" s="15"/>
      <c r="G1209" s="15"/>
      <c r="J1209" s="64"/>
    </row>
    <row r="1210" spans="1:10" s="63" customFormat="1" ht="15">
      <c r="A1210" s="11"/>
      <c r="B1210" s="12"/>
      <c r="C1210" s="14"/>
      <c r="D1210" s="20"/>
      <c r="E1210" s="15"/>
      <c r="F1210" s="15"/>
      <c r="G1210" s="15"/>
      <c r="J1210" s="64"/>
    </row>
    <row r="1211" spans="1:10" s="63" customFormat="1" ht="15">
      <c r="A1211" s="11"/>
      <c r="B1211" s="12"/>
      <c r="C1211" s="14"/>
      <c r="D1211" s="20"/>
      <c r="E1211" s="15"/>
      <c r="F1211" s="15"/>
      <c r="G1211" s="15"/>
      <c r="J1211" s="64"/>
    </row>
    <row r="1212" spans="1:10" s="63" customFormat="1" ht="15">
      <c r="A1212" s="11"/>
      <c r="B1212" s="12"/>
      <c r="C1212" s="14"/>
      <c r="D1212" s="20"/>
      <c r="E1212" s="15"/>
      <c r="F1212" s="15"/>
      <c r="G1212" s="15"/>
      <c r="J1212" s="64"/>
    </row>
    <row r="1213" spans="1:10" s="63" customFormat="1" ht="15">
      <c r="A1213" s="11"/>
      <c r="B1213" s="12"/>
      <c r="C1213" s="14"/>
      <c r="D1213" s="20"/>
      <c r="E1213" s="15"/>
      <c r="F1213" s="15"/>
      <c r="G1213" s="15"/>
      <c r="J1213" s="64"/>
    </row>
    <row r="1214" spans="1:10" s="63" customFormat="1" ht="15">
      <c r="A1214" s="11"/>
      <c r="B1214" s="12"/>
      <c r="C1214" s="14"/>
      <c r="D1214" s="20"/>
      <c r="E1214" s="15"/>
      <c r="F1214" s="15"/>
      <c r="G1214" s="15"/>
      <c r="J1214" s="64"/>
    </row>
    <row r="1215" spans="1:10" s="63" customFormat="1" ht="15">
      <c r="A1215" s="11"/>
      <c r="B1215" s="12"/>
      <c r="C1215" s="14"/>
      <c r="D1215" s="20"/>
      <c r="E1215" s="15"/>
      <c r="F1215" s="15"/>
      <c r="G1215" s="15"/>
      <c r="J1215" s="64"/>
    </row>
    <row r="1216" spans="1:10" s="63" customFormat="1" ht="15">
      <c r="A1216" s="11"/>
      <c r="B1216" s="12"/>
      <c r="C1216" s="14"/>
      <c r="D1216" s="20"/>
      <c r="E1216" s="15"/>
      <c r="F1216" s="15"/>
      <c r="G1216" s="15"/>
      <c r="J1216" s="64"/>
    </row>
    <row r="1217" spans="1:10" s="63" customFormat="1" ht="15">
      <c r="A1217" s="11"/>
      <c r="B1217" s="12"/>
      <c r="C1217" s="14"/>
      <c r="D1217" s="20"/>
      <c r="E1217" s="15"/>
      <c r="F1217" s="15"/>
      <c r="G1217" s="15"/>
      <c r="J1217" s="64"/>
    </row>
    <row r="1218" spans="1:10" s="63" customFormat="1" ht="15">
      <c r="A1218" s="11"/>
      <c r="B1218" s="12"/>
      <c r="C1218" s="14"/>
      <c r="D1218" s="20"/>
      <c r="E1218" s="15"/>
      <c r="F1218" s="15"/>
      <c r="G1218" s="15"/>
      <c r="J1218" s="64"/>
    </row>
    <row r="1219" spans="1:10" s="63" customFormat="1" ht="15">
      <c r="A1219" s="11"/>
      <c r="B1219" s="12"/>
      <c r="C1219" s="14"/>
      <c r="D1219" s="20"/>
      <c r="E1219" s="15"/>
      <c r="F1219" s="15"/>
      <c r="G1219" s="15"/>
      <c r="J1219" s="64"/>
    </row>
    <row r="1220" spans="1:10" s="63" customFormat="1" ht="15">
      <c r="A1220" s="11"/>
      <c r="B1220" s="12"/>
      <c r="C1220" s="14"/>
      <c r="D1220" s="20"/>
      <c r="E1220" s="15"/>
      <c r="F1220" s="15"/>
      <c r="G1220" s="15"/>
      <c r="J1220" s="64"/>
    </row>
    <row r="1221" spans="1:10" s="63" customFormat="1" ht="15">
      <c r="A1221" s="11"/>
      <c r="B1221" s="12"/>
      <c r="C1221" s="14"/>
      <c r="D1221" s="20"/>
      <c r="E1221" s="15"/>
      <c r="F1221" s="15"/>
      <c r="G1221" s="15"/>
      <c r="J1221" s="64"/>
    </row>
    <row r="1222" spans="1:10" s="63" customFormat="1" ht="15">
      <c r="A1222" s="11"/>
      <c r="B1222" s="12"/>
      <c r="C1222" s="14"/>
      <c r="D1222" s="20"/>
      <c r="E1222" s="15"/>
      <c r="F1222" s="15"/>
      <c r="G1222" s="15"/>
      <c r="J1222" s="64"/>
    </row>
    <row r="1223" spans="1:10" s="63" customFormat="1" ht="15">
      <c r="A1223" s="11"/>
      <c r="B1223" s="12"/>
      <c r="C1223" s="14"/>
      <c r="D1223" s="20"/>
      <c r="E1223" s="15"/>
      <c r="F1223" s="15"/>
      <c r="G1223" s="15"/>
      <c r="J1223" s="64"/>
    </row>
    <row r="1224" spans="1:10" s="63" customFormat="1" ht="15">
      <c r="A1224" s="11"/>
      <c r="B1224" s="12"/>
      <c r="C1224" s="14"/>
      <c r="D1224" s="20"/>
      <c r="E1224" s="15"/>
      <c r="F1224" s="15"/>
      <c r="G1224" s="15"/>
      <c r="J1224" s="64"/>
    </row>
    <row r="1225" spans="1:10" s="63" customFormat="1" ht="15">
      <c r="A1225" s="11"/>
      <c r="B1225" s="12"/>
      <c r="C1225" s="14"/>
      <c r="D1225" s="20"/>
      <c r="E1225" s="15"/>
      <c r="F1225" s="15"/>
      <c r="G1225" s="15"/>
      <c r="J1225" s="64"/>
    </row>
    <row r="1226" spans="1:10" s="63" customFormat="1" ht="15">
      <c r="A1226" s="11"/>
      <c r="B1226" s="12"/>
      <c r="C1226" s="14"/>
      <c r="D1226" s="20"/>
      <c r="E1226" s="15"/>
      <c r="F1226" s="15"/>
      <c r="G1226" s="15"/>
      <c r="J1226" s="64"/>
    </row>
    <row r="1227" spans="1:10" s="63" customFormat="1" ht="15">
      <c r="A1227" s="11"/>
      <c r="B1227" s="12"/>
      <c r="C1227" s="14"/>
      <c r="D1227" s="20"/>
      <c r="E1227" s="15"/>
      <c r="F1227" s="15"/>
      <c r="G1227" s="15"/>
      <c r="J1227" s="64"/>
    </row>
    <row r="1228" spans="1:10" s="63" customFormat="1" ht="15">
      <c r="A1228" s="11"/>
      <c r="B1228" s="12"/>
      <c r="C1228" s="14"/>
      <c r="D1228" s="20"/>
      <c r="E1228" s="15"/>
      <c r="F1228" s="15"/>
      <c r="G1228" s="15"/>
      <c r="J1228" s="64"/>
    </row>
    <row r="1229" spans="1:10" s="63" customFormat="1" ht="15">
      <c r="A1229" s="11"/>
      <c r="B1229" s="12"/>
      <c r="C1229" s="14"/>
      <c r="D1229" s="20"/>
      <c r="E1229" s="15"/>
      <c r="F1229" s="15"/>
      <c r="G1229" s="15"/>
      <c r="J1229" s="64"/>
    </row>
    <row r="1230" spans="1:10" s="63" customFormat="1" ht="15">
      <c r="A1230" s="11"/>
      <c r="B1230" s="12"/>
      <c r="C1230" s="14"/>
      <c r="D1230" s="20"/>
      <c r="E1230" s="15"/>
      <c r="F1230" s="15"/>
      <c r="G1230" s="15"/>
      <c r="J1230" s="64"/>
    </row>
    <row r="1231" spans="1:10" s="63" customFormat="1" ht="15">
      <c r="A1231" s="11"/>
      <c r="B1231" s="12"/>
      <c r="C1231" s="14"/>
      <c r="D1231" s="20"/>
      <c r="E1231" s="15"/>
      <c r="F1231" s="15"/>
      <c r="G1231" s="15"/>
      <c r="J1231" s="64"/>
    </row>
    <row r="1232" spans="1:10" s="63" customFormat="1" ht="15">
      <c r="A1232" s="11"/>
      <c r="B1232" s="12"/>
      <c r="C1232" s="14"/>
      <c r="D1232" s="20"/>
      <c r="E1232" s="15"/>
      <c r="F1232" s="15"/>
      <c r="G1232" s="15"/>
      <c r="J1232" s="64"/>
    </row>
    <row r="1233" spans="1:10" s="63" customFormat="1" ht="15">
      <c r="A1233" s="11"/>
      <c r="B1233" s="12"/>
      <c r="C1233" s="14"/>
      <c r="D1233" s="20"/>
      <c r="E1233" s="15"/>
      <c r="F1233" s="15"/>
      <c r="G1233" s="15"/>
      <c r="J1233" s="64"/>
    </row>
    <row r="1234" spans="1:10" s="63" customFormat="1" ht="15">
      <c r="A1234" s="11"/>
      <c r="B1234" s="12"/>
      <c r="C1234" s="14"/>
      <c r="D1234" s="20"/>
      <c r="E1234" s="15"/>
      <c r="F1234" s="15"/>
      <c r="G1234" s="15"/>
      <c r="J1234" s="64"/>
    </row>
    <row r="1235" spans="1:10" s="63" customFormat="1" ht="15">
      <c r="A1235" s="11"/>
      <c r="B1235" s="12"/>
      <c r="C1235" s="14"/>
      <c r="D1235" s="20"/>
      <c r="E1235" s="15"/>
      <c r="F1235" s="15"/>
      <c r="G1235" s="15"/>
      <c r="J1235" s="64"/>
    </row>
    <row r="1236" spans="1:10" s="63" customFormat="1" ht="15">
      <c r="A1236" s="11"/>
      <c r="B1236" s="12"/>
      <c r="C1236" s="14"/>
      <c r="D1236" s="20"/>
      <c r="E1236" s="15"/>
      <c r="F1236" s="15"/>
      <c r="G1236" s="15"/>
      <c r="J1236" s="64"/>
    </row>
    <row r="1237" spans="1:10" s="63" customFormat="1" ht="15">
      <c r="A1237" s="11"/>
      <c r="B1237" s="12"/>
      <c r="C1237" s="14"/>
      <c r="D1237" s="20"/>
      <c r="E1237" s="15"/>
      <c r="F1237" s="15"/>
      <c r="G1237" s="15"/>
      <c r="J1237" s="64"/>
    </row>
    <row r="1238" spans="1:10" s="63" customFormat="1" ht="15">
      <c r="A1238" s="11"/>
      <c r="B1238" s="12"/>
      <c r="C1238" s="14"/>
      <c r="D1238" s="20"/>
      <c r="E1238" s="15"/>
      <c r="F1238" s="15"/>
      <c r="G1238" s="15"/>
      <c r="J1238" s="64"/>
    </row>
    <row r="1239" spans="1:10" s="63" customFormat="1" ht="15">
      <c r="A1239" s="11"/>
      <c r="B1239" s="12"/>
      <c r="C1239" s="14"/>
      <c r="D1239" s="20"/>
      <c r="E1239" s="15"/>
      <c r="F1239" s="15"/>
      <c r="G1239" s="15"/>
      <c r="J1239" s="64"/>
    </row>
    <row r="1240" spans="1:10" s="63" customFormat="1" ht="15">
      <c r="A1240" s="11"/>
      <c r="B1240" s="12"/>
      <c r="C1240" s="14"/>
      <c r="D1240" s="20"/>
      <c r="E1240" s="15"/>
      <c r="F1240" s="15"/>
      <c r="G1240" s="15"/>
      <c r="J1240" s="64"/>
    </row>
    <row r="1241" spans="1:10" s="63" customFormat="1" ht="15">
      <c r="A1241" s="11"/>
      <c r="B1241" s="12"/>
      <c r="C1241" s="14"/>
      <c r="D1241" s="20"/>
      <c r="E1241" s="15"/>
      <c r="F1241" s="15"/>
      <c r="G1241" s="15"/>
      <c r="J1241" s="64"/>
    </row>
    <row r="1242" spans="1:10" s="63" customFormat="1" ht="15">
      <c r="A1242" s="11"/>
      <c r="B1242" s="12"/>
      <c r="C1242" s="14"/>
      <c r="D1242" s="20"/>
      <c r="E1242" s="15"/>
      <c r="F1242" s="15"/>
      <c r="G1242" s="15"/>
      <c r="J1242" s="64"/>
    </row>
    <row r="1243" spans="1:10" s="63" customFormat="1" ht="15">
      <c r="A1243" s="11"/>
      <c r="B1243" s="12"/>
      <c r="C1243" s="14"/>
      <c r="D1243" s="20"/>
      <c r="E1243" s="15"/>
      <c r="F1243" s="15"/>
      <c r="G1243" s="15"/>
      <c r="J1243" s="64"/>
    </row>
    <row r="1244" spans="1:10" s="63" customFormat="1" ht="15">
      <c r="A1244" s="11"/>
      <c r="B1244" s="12"/>
      <c r="C1244" s="14"/>
      <c r="D1244" s="20"/>
      <c r="E1244" s="15"/>
      <c r="F1244" s="15"/>
      <c r="G1244" s="15"/>
      <c r="J1244" s="64"/>
    </row>
    <row r="1245" spans="1:10" s="63" customFormat="1" ht="15">
      <c r="A1245" s="11"/>
      <c r="B1245" s="12"/>
      <c r="C1245" s="14"/>
      <c r="D1245" s="20"/>
      <c r="E1245" s="15"/>
      <c r="F1245" s="15"/>
      <c r="G1245" s="15"/>
      <c r="J1245" s="64"/>
    </row>
    <row r="1246" spans="1:10" s="63" customFormat="1" ht="15">
      <c r="A1246" s="11"/>
      <c r="B1246" s="12"/>
      <c r="C1246" s="14"/>
      <c r="D1246" s="20"/>
      <c r="E1246" s="15"/>
      <c r="F1246" s="15"/>
      <c r="G1246" s="15"/>
      <c r="J1246" s="64"/>
    </row>
    <row r="1247" spans="1:10" s="63" customFormat="1" ht="15">
      <c r="A1247" s="11"/>
      <c r="B1247" s="12"/>
      <c r="C1247" s="14"/>
      <c r="D1247" s="20"/>
      <c r="E1247" s="15"/>
      <c r="F1247" s="15"/>
      <c r="G1247" s="15"/>
      <c r="J1247" s="64"/>
    </row>
    <row r="1248" spans="1:10" s="63" customFormat="1" ht="15">
      <c r="A1248" s="11"/>
      <c r="B1248" s="12"/>
      <c r="C1248" s="14"/>
      <c r="D1248" s="20"/>
      <c r="E1248" s="15"/>
      <c r="F1248" s="15"/>
      <c r="G1248" s="15"/>
      <c r="J1248" s="64"/>
    </row>
    <row r="1249" spans="1:10" s="63" customFormat="1" ht="15">
      <c r="A1249" s="11"/>
      <c r="B1249" s="12"/>
      <c r="C1249" s="14"/>
      <c r="D1249" s="20"/>
      <c r="E1249" s="15"/>
      <c r="F1249" s="15"/>
      <c r="G1249" s="15"/>
      <c r="J1249" s="64"/>
    </row>
    <row r="1250" spans="1:10" s="63" customFormat="1" ht="15">
      <c r="A1250" s="11"/>
      <c r="B1250" s="12"/>
      <c r="C1250" s="14"/>
      <c r="D1250" s="20"/>
      <c r="E1250" s="15"/>
      <c r="F1250" s="15"/>
      <c r="G1250" s="15"/>
      <c r="J1250" s="64"/>
    </row>
    <row r="1251" spans="1:10" s="63" customFormat="1" ht="15">
      <c r="A1251" s="11"/>
      <c r="B1251" s="12"/>
      <c r="C1251" s="14"/>
      <c r="D1251" s="20"/>
      <c r="E1251" s="15"/>
      <c r="F1251" s="15"/>
      <c r="G1251" s="15"/>
      <c r="J1251" s="64"/>
    </row>
    <row r="1252" spans="1:10" s="63" customFormat="1" ht="15">
      <c r="A1252" s="11"/>
      <c r="B1252" s="12"/>
      <c r="C1252" s="14"/>
      <c r="D1252" s="20"/>
      <c r="E1252" s="15"/>
      <c r="F1252" s="15"/>
      <c r="G1252" s="15"/>
      <c r="J1252" s="64"/>
    </row>
    <row r="1253" spans="1:10" s="63" customFormat="1" ht="15">
      <c r="A1253" s="11"/>
      <c r="B1253" s="12"/>
      <c r="C1253" s="14"/>
      <c r="D1253" s="20"/>
      <c r="E1253" s="15"/>
      <c r="F1253" s="15"/>
      <c r="G1253" s="15"/>
      <c r="J1253" s="64"/>
    </row>
    <row r="1254" spans="1:10" s="63" customFormat="1" ht="15">
      <c r="A1254" s="11"/>
      <c r="B1254" s="12"/>
      <c r="C1254" s="14"/>
      <c r="D1254" s="20"/>
      <c r="E1254" s="15"/>
      <c r="F1254" s="15"/>
      <c r="G1254" s="15"/>
      <c r="J1254" s="64"/>
    </row>
    <row r="1255" spans="1:10" s="63" customFormat="1" ht="15">
      <c r="A1255" s="11"/>
      <c r="B1255" s="12"/>
      <c r="C1255" s="14"/>
      <c r="D1255" s="20"/>
      <c r="E1255" s="15"/>
      <c r="F1255" s="15"/>
      <c r="G1255" s="15"/>
      <c r="J1255" s="64"/>
    </row>
    <row r="1256" spans="1:10" s="63" customFormat="1" ht="15">
      <c r="A1256" s="11"/>
      <c r="B1256" s="12"/>
      <c r="C1256" s="14"/>
      <c r="D1256" s="20"/>
      <c r="E1256" s="15"/>
      <c r="F1256" s="15"/>
      <c r="G1256" s="15"/>
      <c r="J1256" s="64"/>
    </row>
    <row r="1257" spans="1:10" s="63" customFormat="1" ht="15">
      <c r="A1257" s="11"/>
      <c r="B1257" s="12"/>
      <c r="C1257" s="14"/>
      <c r="D1257" s="20"/>
      <c r="E1257" s="15"/>
      <c r="F1257" s="15"/>
      <c r="G1257" s="15"/>
      <c r="J1257" s="64"/>
    </row>
    <row r="1258" spans="1:10" s="63" customFormat="1" ht="15">
      <c r="A1258" s="11"/>
      <c r="B1258" s="12"/>
      <c r="C1258" s="14"/>
      <c r="D1258" s="20"/>
      <c r="E1258" s="15"/>
      <c r="F1258" s="15"/>
      <c r="G1258" s="15"/>
      <c r="J1258" s="64"/>
    </row>
    <row r="1259" spans="1:10" s="63" customFormat="1" ht="15">
      <c r="A1259" s="11"/>
      <c r="B1259" s="12"/>
      <c r="C1259" s="14"/>
      <c r="D1259" s="20"/>
      <c r="E1259" s="15"/>
      <c r="F1259" s="15"/>
      <c r="G1259" s="15"/>
      <c r="J1259" s="64"/>
    </row>
    <row r="1260" spans="1:10" s="63" customFormat="1" ht="15">
      <c r="A1260" s="11"/>
      <c r="B1260" s="12"/>
      <c r="C1260" s="14"/>
      <c r="D1260" s="20"/>
      <c r="E1260" s="15"/>
      <c r="F1260" s="15"/>
      <c r="G1260" s="15"/>
      <c r="J1260" s="64"/>
    </row>
    <row r="1261" spans="1:10" s="63" customFormat="1" ht="15">
      <c r="A1261" s="11"/>
      <c r="B1261" s="12"/>
      <c r="C1261" s="14"/>
      <c r="D1261" s="20"/>
      <c r="E1261" s="15"/>
      <c r="F1261" s="15"/>
      <c r="G1261" s="15"/>
      <c r="J1261" s="64"/>
    </row>
    <row r="1262" spans="1:10" s="63" customFormat="1" ht="15">
      <c r="A1262" s="11"/>
      <c r="B1262" s="12"/>
      <c r="C1262" s="14"/>
      <c r="D1262" s="20"/>
      <c r="E1262" s="15"/>
      <c r="F1262" s="15"/>
      <c r="G1262" s="15"/>
      <c r="J1262" s="64"/>
    </row>
    <row r="1263" spans="1:10" s="63" customFormat="1" ht="15">
      <c r="A1263" s="11"/>
      <c r="B1263" s="12"/>
      <c r="C1263" s="14"/>
      <c r="D1263" s="20"/>
      <c r="E1263" s="15"/>
      <c r="F1263" s="15"/>
      <c r="G1263" s="15"/>
      <c r="J1263" s="64"/>
    </row>
    <row r="1264" spans="1:10" s="63" customFormat="1" ht="15">
      <c r="A1264" s="11"/>
      <c r="B1264" s="12"/>
      <c r="C1264" s="14"/>
      <c r="D1264" s="20"/>
      <c r="E1264" s="15"/>
      <c r="F1264" s="15"/>
      <c r="G1264" s="15"/>
      <c r="J1264" s="64"/>
    </row>
    <row r="1265" spans="1:10" s="63" customFormat="1" ht="15">
      <c r="A1265" s="11"/>
      <c r="B1265" s="12"/>
      <c r="C1265" s="14"/>
      <c r="D1265" s="20"/>
      <c r="E1265" s="15"/>
      <c r="F1265" s="15"/>
      <c r="G1265" s="15"/>
      <c r="J1265" s="64"/>
    </row>
    <row r="1266" spans="1:10" s="63" customFormat="1" ht="15">
      <c r="A1266" s="11"/>
      <c r="B1266" s="12"/>
      <c r="C1266" s="14"/>
      <c r="D1266" s="20"/>
      <c r="E1266" s="15"/>
      <c r="F1266" s="15"/>
      <c r="G1266" s="15"/>
      <c r="J1266" s="64"/>
    </row>
    <row r="1267" spans="1:10" s="63" customFormat="1" ht="15">
      <c r="A1267" s="11"/>
      <c r="B1267" s="12"/>
      <c r="C1267" s="14"/>
      <c r="D1267" s="20"/>
      <c r="E1267" s="15"/>
      <c r="F1267" s="15"/>
      <c r="G1267" s="15"/>
      <c r="J1267" s="64"/>
    </row>
    <row r="1268" spans="1:10" s="63" customFormat="1" ht="15">
      <c r="A1268" s="11"/>
      <c r="B1268" s="12"/>
      <c r="C1268" s="14"/>
      <c r="D1268" s="20"/>
      <c r="E1268" s="15"/>
      <c r="F1268" s="15"/>
      <c r="G1268" s="15"/>
      <c r="J1268" s="64"/>
    </row>
    <row r="1269" spans="1:10" s="63" customFormat="1" ht="15">
      <c r="A1269" s="11"/>
      <c r="B1269" s="12"/>
      <c r="C1269" s="14"/>
      <c r="D1269" s="20"/>
      <c r="E1269" s="15"/>
      <c r="F1269" s="15"/>
      <c r="G1269" s="15"/>
      <c r="J1269" s="64"/>
    </row>
    <row r="1270" spans="1:10" s="63" customFormat="1" ht="15">
      <c r="A1270" s="11"/>
      <c r="B1270" s="12"/>
      <c r="C1270" s="14"/>
      <c r="D1270" s="20"/>
      <c r="E1270" s="15"/>
      <c r="F1270" s="15"/>
      <c r="G1270" s="15"/>
      <c r="J1270" s="64"/>
    </row>
    <row r="1271" spans="1:10" s="63" customFormat="1" ht="15">
      <c r="A1271" s="11"/>
      <c r="B1271" s="12"/>
      <c r="C1271" s="14"/>
      <c r="D1271" s="20"/>
      <c r="E1271" s="15"/>
      <c r="F1271" s="15"/>
      <c r="G1271" s="15"/>
      <c r="J1271" s="64"/>
    </row>
    <row r="1272" spans="1:10" s="63" customFormat="1" ht="15">
      <c r="A1272" s="11"/>
      <c r="B1272" s="12"/>
      <c r="C1272" s="14"/>
      <c r="D1272" s="20"/>
      <c r="E1272" s="15"/>
      <c r="F1272" s="15"/>
      <c r="G1272" s="15"/>
      <c r="J1272" s="64"/>
    </row>
    <row r="1273" spans="1:10" s="63" customFormat="1" ht="15">
      <c r="A1273" s="11"/>
      <c r="B1273" s="12"/>
      <c r="C1273" s="14"/>
      <c r="D1273" s="20"/>
      <c r="E1273" s="15"/>
      <c r="F1273" s="15"/>
      <c r="G1273" s="15"/>
      <c r="J1273" s="64"/>
    </row>
    <row r="1274" spans="1:10" s="63" customFormat="1" ht="15">
      <c r="A1274" s="11"/>
      <c r="B1274" s="12"/>
      <c r="C1274" s="14"/>
      <c r="D1274" s="20"/>
      <c r="E1274" s="15"/>
      <c r="F1274" s="15"/>
      <c r="G1274" s="15"/>
      <c r="J1274" s="64"/>
    </row>
    <row r="1275" spans="1:10" s="63" customFormat="1" ht="15">
      <c r="A1275" s="11"/>
      <c r="B1275" s="12"/>
      <c r="C1275" s="14"/>
      <c r="D1275" s="20"/>
      <c r="E1275" s="15"/>
      <c r="F1275" s="15"/>
      <c r="G1275" s="15"/>
      <c r="J1275" s="64"/>
    </row>
    <row r="1276" spans="1:10" s="63" customFormat="1" ht="15">
      <c r="A1276" s="11"/>
      <c r="B1276" s="12"/>
      <c r="C1276" s="14"/>
      <c r="D1276" s="20"/>
      <c r="E1276" s="15"/>
      <c r="F1276" s="15"/>
      <c r="G1276" s="15"/>
      <c r="J1276" s="64"/>
    </row>
    <row r="1277" spans="1:10" s="63" customFormat="1" ht="15">
      <c r="A1277" s="11"/>
      <c r="B1277" s="12"/>
      <c r="C1277" s="14"/>
      <c r="D1277" s="20"/>
      <c r="E1277" s="15"/>
      <c r="F1277" s="15"/>
      <c r="G1277" s="15"/>
      <c r="J1277" s="64"/>
    </row>
    <row r="1278" spans="1:10" s="63" customFormat="1" ht="15">
      <c r="A1278" s="11"/>
      <c r="B1278" s="12"/>
      <c r="C1278" s="14"/>
      <c r="D1278" s="20"/>
      <c r="E1278" s="15"/>
      <c r="F1278" s="15"/>
      <c r="G1278" s="15"/>
      <c r="J1278" s="64"/>
    </row>
    <row r="1279" spans="1:10" s="63" customFormat="1" ht="15">
      <c r="A1279" s="11"/>
      <c r="B1279" s="12"/>
      <c r="C1279" s="14"/>
      <c r="D1279" s="20"/>
      <c r="E1279" s="15"/>
      <c r="F1279" s="15"/>
      <c r="G1279" s="15"/>
      <c r="J1279" s="64"/>
    </row>
    <row r="1280" spans="1:10" s="63" customFormat="1" ht="15">
      <c r="A1280" s="11"/>
      <c r="B1280" s="12"/>
      <c r="C1280" s="14"/>
      <c r="D1280" s="20"/>
      <c r="E1280" s="15"/>
      <c r="F1280" s="15"/>
      <c r="G1280" s="15"/>
      <c r="J1280" s="64"/>
    </row>
    <row r="1281" spans="1:10" s="63" customFormat="1" ht="15">
      <c r="A1281" s="11"/>
      <c r="B1281" s="12"/>
      <c r="C1281" s="14"/>
      <c r="D1281" s="20"/>
      <c r="E1281" s="15"/>
      <c r="F1281" s="15"/>
      <c r="G1281" s="15"/>
      <c r="J1281" s="64"/>
    </row>
    <row r="1282" spans="1:10" s="63" customFormat="1" ht="15">
      <c r="A1282" s="11"/>
      <c r="B1282" s="12"/>
      <c r="C1282" s="14"/>
      <c r="D1282" s="20"/>
      <c r="E1282" s="15"/>
      <c r="F1282" s="15"/>
      <c r="G1282" s="15"/>
      <c r="J1282" s="64"/>
    </row>
    <row r="1283" spans="1:10" s="63" customFormat="1" ht="15">
      <c r="A1283" s="11"/>
      <c r="B1283" s="12"/>
      <c r="C1283" s="14"/>
      <c r="D1283" s="20"/>
      <c r="E1283" s="15"/>
      <c r="F1283" s="15"/>
      <c r="G1283" s="15"/>
      <c r="J1283" s="64"/>
    </row>
    <row r="1284" spans="1:10" s="63" customFormat="1" ht="15">
      <c r="A1284" s="11"/>
      <c r="B1284" s="12"/>
      <c r="C1284" s="14"/>
      <c r="D1284" s="20"/>
      <c r="E1284" s="15"/>
      <c r="F1284" s="15"/>
      <c r="G1284" s="15"/>
      <c r="J1284" s="64"/>
    </row>
    <row r="1285" spans="1:10" s="63" customFormat="1" ht="15">
      <c r="A1285" s="11"/>
      <c r="B1285" s="12"/>
      <c r="C1285" s="14"/>
      <c r="D1285" s="20"/>
      <c r="E1285" s="15"/>
      <c r="F1285" s="15"/>
      <c r="G1285" s="15"/>
      <c r="J1285" s="64"/>
    </row>
    <row r="1286" spans="1:10" s="63" customFormat="1" ht="15">
      <c r="A1286" s="11"/>
      <c r="B1286" s="12"/>
      <c r="C1286" s="14"/>
      <c r="D1286" s="20"/>
      <c r="E1286" s="15"/>
      <c r="F1286" s="15"/>
      <c r="G1286" s="15"/>
      <c r="J1286" s="64"/>
    </row>
    <row r="1287" spans="1:10" s="63" customFormat="1" ht="15">
      <c r="A1287" s="11"/>
      <c r="B1287" s="12"/>
      <c r="C1287" s="14"/>
      <c r="D1287" s="20"/>
      <c r="E1287" s="15"/>
      <c r="F1287" s="15"/>
      <c r="G1287" s="15"/>
      <c r="J1287" s="64"/>
    </row>
    <row r="1288" spans="1:10" s="63" customFormat="1" ht="15">
      <c r="A1288" s="11"/>
      <c r="B1288" s="12"/>
      <c r="C1288" s="14"/>
      <c r="D1288" s="20"/>
      <c r="E1288" s="15"/>
      <c r="F1288" s="15"/>
      <c r="G1288" s="15"/>
      <c r="J1288" s="64"/>
    </row>
    <row r="1289" spans="1:10" s="63" customFormat="1" ht="15">
      <c r="A1289" s="11"/>
      <c r="B1289" s="12"/>
      <c r="C1289" s="14"/>
      <c r="D1289" s="20"/>
      <c r="E1289" s="15"/>
      <c r="F1289" s="15"/>
      <c r="G1289" s="15"/>
      <c r="J1289" s="64"/>
    </row>
    <row r="1290" spans="1:10" s="63" customFormat="1" ht="15">
      <c r="A1290" s="11"/>
      <c r="B1290" s="12"/>
      <c r="C1290" s="14"/>
      <c r="D1290" s="20"/>
      <c r="E1290" s="15"/>
      <c r="F1290" s="15"/>
      <c r="G1290" s="15"/>
      <c r="J1290" s="64"/>
    </row>
    <row r="1291" spans="1:10" s="63" customFormat="1" ht="15">
      <c r="A1291" s="11"/>
      <c r="B1291" s="12"/>
      <c r="C1291" s="14"/>
      <c r="D1291" s="20"/>
      <c r="E1291" s="15"/>
      <c r="F1291" s="15"/>
      <c r="G1291" s="15"/>
      <c r="J1291" s="64"/>
    </row>
    <row r="1292" spans="1:10" s="63" customFormat="1" ht="15">
      <c r="A1292" s="11"/>
      <c r="B1292" s="12"/>
      <c r="C1292" s="14"/>
      <c r="D1292" s="20"/>
      <c r="E1292" s="15"/>
      <c r="F1292" s="15"/>
      <c r="G1292" s="15"/>
      <c r="J1292" s="64"/>
    </row>
    <row r="1293" spans="1:10" s="63" customFormat="1" ht="15">
      <c r="A1293" s="11"/>
      <c r="B1293" s="12"/>
      <c r="C1293" s="14"/>
      <c r="D1293" s="20"/>
      <c r="E1293" s="15"/>
      <c r="F1293" s="15"/>
      <c r="G1293" s="15"/>
      <c r="J1293" s="64"/>
    </row>
    <row r="1294" spans="1:10" s="63" customFormat="1" ht="15">
      <c r="A1294" s="11"/>
      <c r="B1294" s="12"/>
      <c r="C1294" s="14"/>
      <c r="D1294" s="20"/>
      <c r="E1294" s="15"/>
      <c r="F1294" s="15"/>
      <c r="G1294" s="15"/>
      <c r="J1294" s="64"/>
    </row>
    <row r="1295" spans="1:10" s="63" customFormat="1" ht="15">
      <c r="A1295" s="11"/>
      <c r="B1295" s="12"/>
      <c r="C1295" s="14"/>
      <c r="D1295" s="20"/>
      <c r="E1295" s="15"/>
      <c r="F1295" s="15"/>
      <c r="G1295" s="15"/>
      <c r="J1295" s="64"/>
    </row>
    <row r="1296" spans="1:10" s="63" customFormat="1" ht="15">
      <c r="A1296" s="11"/>
      <c r="B1296" s="12"/>
      <c r="C1296" s="14"/>
      <c r="D1296" s="20"/>
      <c r="E1296" s="15"/>
      <c r="F1296" s="15"/>
      <c r="G1296" s="15"/>
      <c r="J1296" s="64"/>
    </row>
    <row r="1297" spans="1:10" s="63" customFormat="1" ht="15">
      <c r="A1297" s="11"/>
      <c r="B1297" s="12"/>
      <c r="C1297" s="14"/>
      <c r="D1297" s="20"/>
      <c r="E1297" s="15"/>
      <c r="F1297" s="15"/>
      <c r="G1297" s="15"/>
      <c r="J1297" s="64"/>
    </row>
    <row r="1298" spans="1:10" s="63" customFormat="1" ht="15">
      <c r="A1298" s="11"/>
      <c r="B1298" s="12"/>
      <c r="C1298" s="14"/>
      <c r="D1298" s="20"/>
      <c r="E1298" s="15"/>
      <c r="F1298" s="15"/>
      <c r="G1298" s="15"/>
      <c r="J1298" s="64"/>
    </row>
    <row r="1299" spans="1:10" s="63" customFormat="1" ht="15">
      <c r="A1299" s="11"/>
      <c r="B1299" s="12"/>
      <c r="C1299" s="14"/>
      <c r="D1299" s="20"/>
      <c r="E1299" s="15"/>
      <c r="F1299" s="15"/>
      <c r="G1299" s="15"/>
      <c r="J1299" s="64"/>
    </row>
    <row r="1300" spans="1:10" s="63" customFormat="1" ht="15">
      <c r="A1300" s="11"/>
      <c r="B1300" s="12"/>
      <c r="C1300" s="14"/>
      <c r="D1300" s="20"/>
      <c r="E1300" s="15"/>
      <c r="F1300" s="15"/>
      <c r="G1300" s="15"/>
      <c r="J1300" s="64"/>
    </row>
    <row r="1301" spans="1:10" s="63" customFormat="1" ht="15">
      <c r="A1301" s="11"/>
      <c r="B1301" s="12"/>
      <c r="C1301" s="14"/>
      <c r="D1301" s="20"/>
      <c r="E1301" s="15"/>
      <c r="F1301" s="15"/>
      <c r="G1301" s="15"/>
      <c r="J1301" s="64"/>
    </row>
    <row r="1302" spans="1:10" s="63" customFormat="1" ht="15">
      <c r="A1302" s="11"/>
      <c r="B1302" s="12"/>
      <c r="C1302" s="14"/>
      <c r="D1302" s="20"/>
      <c r="E1302" s="15"/>
      <c r="F1302" s="15"/>
      <c r="G1302" s="15"/>
      <c r="J1302" s="64"/>
    </row>
    <row r="1303" spans="1:10" s="63" customFormat="1" ht="15">
      <c r="A1303" s="11"/>
      <c r="B1303" s="12"/>
      <c r="C1303" s="14"/>
      <c r="D1303" s="20"/>
      <c r="E1303" s="15"/>
      <c r="F1303" s="15"/>
      <c r="G1303" s="15"/>
      <c r="J1303" s="64"/>
    </row>
    <row r="1304" spans="1:10" s="63" customFormat="1" ht="15">
      <c r="A1304" s="11"/>
      <c r="B1304" s="12"/>
      <c r="C1304" s="14"/>
      <c r="D1304" s="20"/>
      <c r="E1304" s="15"/>
      <c r="F1304" s="15"/>
      <c r="G1304" s="15"/>
      <c r="J1304" s="64"/>
    </row>
    <row r="1305" spans="1:10" s="63" customFormat="1" ht="15">
      <c r="A1305" s="11"/>
      <c r="B1305" s="12"/>
      <c r="C1305" s="14"/>
      <c r="D1305" s="20"/>
      <c r="E1305" s="15"/>
      <c r="F1305" s="15"/>
      <c r="G1305" s="15"/>
      <c r="J1305" s="64"/>
    </row>
    <row r="1306" spans="1:10" s="63" customFormat="1" ht="15">
      <c r="A1306" s="11"/>
      <c r="B1306" s="12"/>
      <c r="C1306" s="14"/>
      <c r="D1306" s="20"/>
      <c r="E1306" s="15"/>
      <c r="F1306" s="15"/>
      <c r="G1306" s="15"/>
      <c r="J1306" s="64"/>
    </row>
    <row r="1307" spans="1:10" s="63" customFormat="1" ht="15">
      <c r="A1307" s="11"/>
      <c r="B1307" s="12"/>
      <c r="C1307" s="14"/>
      <c r="D1307" s="20"/>
      <c r="E1307" s="15"/>
      <c r="F1307" s="15"/>
      <c r="G1307" s="15"/>
      <c r="J1307" s="64"/>
    </row>
    <row r="1308" spans="1:10" s="63" customFormat="1" ht="15">
      <c r="A1308" s="11"/>
      <c r="B1308" s="12"/>
      <c r="C1308" s="14"/>
      <c r="D1308" s="20"/>
      <c r="E1308" s="15"/>
      <c r="F1308" s="15"/>
      <c r="G1308" s="15"/>
      <c r="J1308" s="64"/>
    </row>
    <row r="1309" spans="1:10" s="63" customFormat="1" ht="15">
      <c r="A1309" s="11"/>
      <c r="B1309" s="12"/>
      <c r="C1309" s="14"/>
      <c r="D1309" s="20"/>
      <c r="E1309" s="15"/>
      <c r="F1309" s="15"/>
      <c r="G1309" s="15"/>
      <c r="J1309" s="64"/>
    </row>
    <row r="1310" spans="1:10" s="63" customFormat="1" ht="15">
      <c r="A1310" s="11"/>
      <c r="B1310" s="12"/>
      <c r="C1310" s="14"/>
      <c r="D1310" s="20"/>
      <c r="E1310" s="15"/>
      <c r="F1310" s="15"/>
      <c r="G1310" s="15"/>
      <c r="J1310" s="64"/>
    </row>
    <row r="1311" spans="1:10" s="63" customFormat="1" ht="15">
      <c r="A1311" s="11"/>
      <c r="B1311" s="12"/>
      <c r="C1311" s="14"/>
      <c r="D1311" s="20"/>
      <c r="E1311" s="15"/>
      <c r="F1311" s="15"/>
      <c r="G1311" s="15"/>
      <c r="J1311" s="64"/>
    </row>
    <row r="1312" spans="1:10" s="63" customFormat="1" ht="15">
      <c r="A1312" s="11"/>
      <c r="B1312" s="12"/>
      <c r="C1312" s="14"/>
      <c r="D1312" s="20"/>
      <c r="E1312" s="15"/>
      <c r="F1312" s="15"/>
      <c r="G1312" s="15"/>
      <c r="J1312" s="64"/>
    </row>
    <row r="1313" spans="1:10" s="63" customFormat="1" ht="15">
      <c r="A1313" s="11"/>
      <c r="B1313" s="12"/>
      <c r="C1313" s="14"/>
      <c r="D1313" s="20"/>
      <c r="E1313" s="15"/>
      <c r="F1313" s="15"/>
      <c r="G1313" s="15"/>
      <c r="J1313" s="64"/>
    </row>
    <row r="1314" spans="1:10" s="63" customFormat="1" ht="15">
      <c r="A1314" s="11"/>
      <c r="B1314" s="12"/>
      <c r="C1314" s="14"/>
      <c r="D1314" s="20"/>
      <c r="E1314" s="15"/>
      <c r="F1314" s="15"/>
      <c r="G1314" s="15"/>
      <c r="J1314" s="64"/>
    </row>
    <row r="1315" spans="1:10" s="63" customFormat="1" ht="15">
      <c r="A1315" s="11"/>
      <c r="B1315" s="12"/>
      <c r="C1315" s="14"/>
      <c r="D1315" s="20"/>
      <c r="E1315" s="15"/>
      <c r="F1315" s="15"/>
      <c r="G1315" s="15"/>
      <c r="J1315" s="64"/>
    </row>
    <row r="1316" spans="1:10" s="63" customFormat="1" ht="15">
      <c r="A1316" s="11"/>
      <c r="B1316" s="12"/>
      <c r="C1316" s="14"/>
      <c r="D1316" s="20"/>
      <c r="E1316" s="15"/>
      <c r="F1316" s="15"/>
      <c r="G1316" s="15"/>
      <c r="J1316" s="64"/>
    </row>
    <row r="1317" spans="1:10" s="63" customFormat="1" ht="15">
      <c r="A1317" s="11"/>
      <c r="B1317" s="12"/>
      <c r="C1317" s="14"/>
      <c r="D1317" s="20"/>
      <c r="E1317" s="15"/>
      <c r="F1317" s="15"/>
      <c r="G1317" s="15"/>
      <c r="J1317" s="64"/>
    </row>
    <row r="1318" spans="1:10" s="63" customFormat="1" ht="15">
      <c r="A1318" s="11"/>
      <c r="B1318" s="12"/>
      <c r="C1318" s="14"/>
      <c r="D1318" s="20"/>
      <c r="E1318" s="15"/>
      <c r="F1318" s="15"/>
      <c r="G1318" s="15"/>
      <c r="J1318" s="64"/>
    </row>
    <row r="1319" spans="1:10" s="63" customFormat="1" ht="15">
      <c r="A1319" s="11"/>
      <c r="B1319" s="12"/>
      <c r="C1319" s="14"/>
      <c r="D1319" s="20"/>
      <c r="E1319" s="15"/>
      <c r="F1319" s="15"/>
      <c r="G1319" s="15"/>
      <c r="J1319" s="64"/>
    </row>
    <row r="1320" spans="1:10" s="63" customFormat="1" ht="15">
      <c r="A1320" s="11"/>
      <c r="B1320" s="12"/>
      <c r="C1320" s="14"/>
      <c r="D1320" s="20"/>
      <c r="E1320" s="15"/>
      <c r="F1320" s="15"/>
      <c r="G1320" s="15"/>
      <c r="J1320" s="64"/>
    </row>
    <row r="1321" spans="1:10" s="63" customFormat="1" ht="15">
      <c r="A1321" s="11"/>
      <c r="B1321" s="12"/>
      <c r="C1321" s="14"/>
      <c r="D1321" s="20"/>
      <c r="E1321" s="15"/>
      <c r="F1321" s="15"/>
      <c r="G1321" s="15"/>
      <c r="J1321" s="64"/>
    </row>
    <row r="1322" spans="1:10" s="63" customFormat="1" ht="15">
      <c r="A1322" s="11"/>
      <c r="B1322" s="12"/>
      <c r="C1322" s="14"/>
      <c r="D1322" s="20"/>
      <c r="E1322" s="15"/>
      <c r="F1322" s="15"/>
      <c r="G1322" s="15"/>
      <c r="J1322" s="64"/>
    </row>
    <row r="1323" spans="1:10" s="63" customFormat="1" ht="15">
      <c r="A1323" s="11"/>
      <c r="B1323" s="12"/>
      <c r="C1323" s="14"/>
      <c r="D1323" s="20"/>
      <c r="E1323" s="15"/>
      <c r="F1323" s="15"/>
      <c r="G1323" s="15"/>
      <c r="J1323" s="64"/>
    </row>
    <row r="1324" spans="1:10" s="63" customFormat="1" ht="15">
      <c r="A1324" s="11"/>
      <c r="B1324" s="12"/>
      <c r="C1324" s="14"/>
      <c r="D1324" s="20"/>
      <c r="E1324" s="15"/>
      <c r="F1324" s="15"/>
      <c r="G1324" s="15"/>
      <c r="J1324" s="64"/>
    </row>
    <row r="1325" spans="1:10" s="63" customFormat="1" ht="15">
      <c r="A1325" s="11"/>
      <c r="B1325" s="12"/>
      <c r="C1325" s="14"/>
      <c r="D1325" s="20"/>
      <c r="E1325" s="15"/>
      <c r="F1325" s="15"/>
      <c r="G1325" s="15"/>
      <c r="J1325" s="64"/>
    </row>
    <row r="1326" spans="1:10" s="63" customFormat="1" ht="15">
      <c r="A1326" s="11"/>
      <c r="B1326" s="12"/>
      <c r="C1326" s="14"/>
      <c r="D1326" s="20"/>
      <c r="E1326" s="15"/>
      <c r="F1326" s="15"/>
      <c r="G1326" s="15"/>
      <c r="J1326" s="64"/>
    </row>
    <row r="1327" spans="1:10" s="63" customFormat="1" ht="15">
      <c r="A1327" s="11"/>
      <c r="B1327" s="12"/>
      <c r="C1327" s="14"/>
      <c r="D1327" s="20"/>
      <c r="E1327" s="15"/>
      <c r="F1327" s="15"/>
      <c r="G1327" s="15"/>
      <c r="J1327" s="64"/>
    </row>
    <row r="1328" spans="1:10" s="63" customFormat="1" ht="15">
      <c r="A1328" s="11"/>
      <c r="B1328" s="12"/>
      <c r="C1328" s="14"/>
      <c r="D1328" s="20"/>
      <c r="E1328" s="15"/>
      <c r="F1328" s="15"/>
      <c r="G1328" s="15"/>
      <c r="J1328" s="64"/>
    </row>
    <row r="1329" spans="1:10" s="63" customFormat="1" ht="15">
      <c r="A1329" s="11"/>
      <c r="B1329" s="12"/>
      <c r="C1329" s="14"/>
      <c r="D1329" s="20"/>
      <c r="E1329" s="15"/>
      <c r="F1329" s="15"/>
      <c r="G1329" s="15"/>
      <c r="J1329" s="64"/>
    </row>
    <row r="1330" spans="1:10" s="63" customFormat="1" ht="15">
      <c r="A1330" s="11"/>
      <c r="B1330" s="12"/>
      <c r="C1330" s="14"/>
      <c r="D1330" s="20"/>
      <c r="E1330" s="15"/>
      <c r="F1330" s="15"/>
      <c r="G1330" s="15"/>
      <c r="J1330" s="64"/>
    </row>
    <row r="1331" spans="1:10" s="63" customFormat="1" ht="15">
      <c r="A1331" s="11"/>
      <c r="B1331" s="12"/>
      <c r="C1331" s="14"/>
      <c r="D1331" s="20"/>
      <c r="E1331" s="15"/>
      <c r="F1331" s="15"/>
      <c r="G1331" s="15"/>
      <c r="J1331" s="64"/>
    </row>
    <row r="1332" spans="1:10" s="63" customFormat="1" ht="15">
      <c r="A1332" s="11"/>
      <c r="B1332" s="12"/>
      <c r="C1332" s="14"/>
      <c r="D1332" s="20"/>
      <c r="E1332" s="15"/>
      <c r="F1332" s="15"/>
      <c r="G1332" s="15"/>
      <c r="J1332" s="64"/>
    </row>
    <row r="1333" spans="1:10" s="63" customFormat="1" ht="15">
      <c r="A1333" s="11"/>
      <c r="B1333" s="12"/>
      <c r="C1333" s="14"/>
      <c r="D1333" s="20"/>
      <c r="E1333" s="15"/>
      <c r="F1333" s="15"/>
      <c r="G1333" s="15"/>
      <c r="J1333" s="64"/>
    </row>
    <row r="1334" spans="1:10" s="63" customFormat="1" ht="15">
      <c r="A1334" s="11"/>
      <c r="B1334" s="12"/>
      <c r="C1334" s="14"/>
      <c r="D1334" s="20"/>
      <c r="E1334" s="15"/>
      <c r="F1334" s="15"/>
      <c r="G1334" s="15"/>
      <c r="J1334" s="64"/>
    </row>
    <row r="1335" spans="1:10" s="63" customFormat="1" ht="15">
      <c r="A1335" s="11"/>
      <c r="B1335" s="12"/>
      <c r="C1335" s="14"/>
      <c r="D1335" s="20"/>
      <c r="E1335" s="15"/>
      <c r="F1335" s="15"/>
      <c r="G1335" s="15"/>
      <c r="J1335" s="64"/>
    </row>
    <row r="1336" spans="1:10" s="63" customFormat="1" ht="15">
      <c r="A1336" s="11"/>
      <c r="B1336" s="12"/>
      <c r="C1336" s="14"/>
      <c r="D1336" s="20"/>
      <c r="E1336" s="15"/>
      <c r="F1336" s="15"/>
      <c r="G1336" s="15"/>
      <c r="J1336" s="64"/>
    </row>
    <row r="1337" spans="1:10" s="63" customFormat="1" ht="15">
      <c r="A1337" s="11"/>
      <c r="B1337" s="12"/>
      <c r="C1337" s="14"/>
      <c r="D1337" s="20"/>
      <c r="E1337" s="15"/>
      <c r="F1337" s="15"/>
      <c r="G1337" s="15"/>
      <c r="J1337" s="64"/>
    </row>
    <row r="1338" spans="1:10" s="63" customFormat="1" ht="15">
      <c r="A1338" s="11"/>
      <c r="B1338" s="12"/>
      <c r="C1338" s="14"/>
      <c r="D1338" s="20"/>
      <c r="E1338" s="15"/>
      <c r="F1338" s="15"/>
      <c r="G1338" s="15"/>
      <c r="J1338" s="64"/>
    </row>
    <row r="1339" spans="1:10" s="63" customFormat="1" ht="15">
      <c r="A1339" s="11"/>
      <c r="B1339" s="12"/>
      <c r="C1339" s="14"/>
      <c r="D1339" s="20"/>
      <c r="E1339" s="15"/>
      <c r="F1339" s="15"/>
      <c r="G1339" s="15"/>
      <c r="J1339" s="64"/>
    </row>
    <row r="1340" spans="1:10" s="63" customFormat="1" ht="15">
      <c r="A1340" s="11"/>
      <c r="B1340" s="12"/>
      <c r="C1340" s="14"/>
      <c r="D1340" s="20"/>
      <c r="E1340" s="15"/>
      <c r="F1340" s="15"/>
      <c r="G1340" s="15"/>
      <c r="J1340" s="64"/>
    </row>
    <row r="1341" spans="1:10" s="63" customFormat="1" ht="15">
      <c r="A1341" s="11"/>
      <c r="B1341" s="12"/>
      <c r="C1341" s="14"/>
      <c r="D1341" s="20"/>
      <c r="E1341" s="15"/>
      <c r="F1341" s="15"/>
      <c r="G1341" s="15"/>
      <c r="J1341" s="64"/>
    </row>
    <row r="1342" spans="1:10" s="63" customFormat="1" ht="15">
      <c r="A1342" s="11"/>
      <c r="B1342" s="12"/>
      <c r="C1342" s="14"/>
      <c r="D1342" s="20"/>
      <c r="E1342" s="15"/>
      <c r="F1342" s="15"/>
      <c r="G1342" s="15"/>
      <c r="J1342" s="64"/>
    </row>
    <row r="1343" spans="1:10" s="63" customFormat="1" ht="15">
      <c r="A1343" s="11"/>
      <c r="B1343" s="12"/>
      <c r="C1343" s="14"/>
      <c r="D1343" s="20"/>
      <c r="E1343" s="15"/>
      <c r="F1343" s="15"/>
      <c r="G1343" s="15"/>
      <c r="J1343" s="64"/>
    </row>
    <row r="1344" spans="1:10" s="63" customFormat="1" ht="15">
      <c r="A1344" s="11"/>
      <c r="B1344" s="12"/>
      <c r="C1344" s="14"/>
      <c r="D1344" s="20"/>
      <c r="E1344" s="15"/>
      <c r="F1344" s="15"/>
      <c r="G1344" s="15"/>
      <c r="J1344" s="64"/>
    </row>
    <row r="1345" spans="1:10" s="63" customFormat="1" ht="15">
      <c r="A1345" s="11"/>
      <c r="B1345" s="12"/>
      <c r="C1345" s="14"/>
      <c r="D1345" s="20"/>
      <c r="E1345" s="15"/>
      <c r="F1345" s="15"/>
      <c r="G1345" s="15"/>
      <c r="J1345" s="64"/>
    </row>
    <row r="1346" spans="1:10" s="63" customFormat="1" ht="15">
      <c r="A1346" s="11"/>
      <c r="B1346" s="12"/>
      <c r="C1346" s="14"/>
      <c r="D1346" s="20"/>
      <c r="E1346" s="15"/>
      <c r="F1346" s="15"/>
      <c r="G1346" s="15"/>
      <c r="J1346" s="64"/>
    </row>
    <row r="1347" spans="1:10" s="63" customFormat="1" ht="15">
      <c r="A1347" s="11"/>
      <c r="B1347" s="12"/>
      <c r="C1347" s="14"/>
      <c r="D1347" s="20"/>
      <c r="E1347" s="15"/>
      <c r="F1347" s="15"/>
      <c r="G1347" s="15"/>
      <c r="J1347" s="64"/>
    </row>
    <row r="1348" spans="1:10" s="63" customFormat="1" ht="15">
      <c r="A1348" s="11"/>
      <c r="B1348" s="12"/>
      <c r="C1348" s="14"/>
      <c r="D1348" s="20"/>
      <c r="E1348" s="15"/>
      <c r="F1348" s="15"/>
      <c r="G1348" s="15"/>
      <c r="J1348" s="64"/>
    </row>
    <row r="1349" spans="1:10" s="63" customFormat="1" ht="15">
      <c r="A1349" s="11"/>
      <c r="B1349" s="12"/>
      <c r="C1349" s="14"/>
      <c r="D1349" s="20"/>
      <c r="E1349" s="15"/>
      <c r="F1349" s="15"/>
      <c r="G1349" s="15"/>
      <c r="J1349" s="64"/>
    </row>
    <row r="1350" spans="1:10" s="63" customFormat="1" ht="15">
      <c r="A1350" s="11"/>
      <c r="B1350" s="12"/>
      <c r="C1350" s="14"/>
      <c r="D1350" s="20"/>
      <c r="E1350" s="15"/>
      <c r="F1350" s="15"/>
      <c r="G1350" s="15"/>
      <c r="J1350" s="64"/>
    </row>
    <row r="1351" spans="1:10" s="63" customFormat="1" ht="15">
      <c r="A1351" s="11"/>
      <c r="B1351" s="12"/>
      <c r="C1351" s="14"/>
      <c r="D1351" s="20"/>
      <c r="E1351" s="15"/>
      <c r="F1351" s="15"/>
      <c r="G1351" s="15"/>
      <c r="J1351" s="64"/>
    </row>
    <row r="1352" spans="1:10" s="63" customFormat="1" ht="15">
      <c r="A1352" s="11"/>
      <c r="B1352" s="12"/>
      <c r="C1352" s="14"/>
      <c r="D1352" s="20"/>
      <c r="E1352" s="15"/>
      <c r="F1352" s="15"/>
      <c r="G1352" s="15"/>
      <c r="J1352" s="64"/>
    </row>
    <row r="1353" spans="1:10" s="63" customFormat="1" ht="15">
      <c r="A1353" s="11"/>
      <c r="B1353" s="12"/>
      <c r="C1353" s="14"/>
      <c r="D1353" s="20"/>
      <c r="E1353" s="15"/>
      <c r="F1353" s="15"/>
      <c r="G1353" s="15"/>
      <c r="J1353" s="64"/>
    </row>
    <row r="1354" spans="1:10" s="63" customFormat="1" ht="15">
      <c r="A1354" s="11"/>
      <c r="B1354" s="12"/>
      <c r="C1354" s="14"/>
      <c r="D1354" s="20"/>
      <c r="E1354" s="15"/>
      <c r="F1354" s="15"/>
      <c r="G1354" s="15"/>
      <c r="J1354" s="64"/>
    </row>
    <row r="1355" spans="1:10" s="63" customFormat="1" ht="15">
      <c r="A1355" s="11"/>
      <c r="B1355" s="12"/>
      <c r="C1355" s="14"/>
      <c r="D1355" s="20"/>
      <c r="E1355" s="15"/>
      <c r="F1355" s="15"/>
      <c r="G1355" s="15"/>
      <c r="J1355" s="64"/>
    </row>
    <row r="1356" spans="1:10" s="63" customFormat="1" ht="15">
      <c r="A1356" s="11"/>
      <c r="B1356" s="12"/>
      <c r="C1356" s="14"/>
      <c r="D1356" s="20"/>
      <c r="E1356" s="15"/>
      <c r="F1356" s="15"/>
      <c r="G1356" s="15"/>
      <c r="J1356" s="64"/>
    </row>
    <row r="1357" spans="1:10" s="63" customFormat="1" ht="15">
      <c r="A1357" s="11"/>
      <c r="B1357" s="12"/>
      <c r="C1357" s="14"/>
      <c r="D1357" s="20"/>
      <c r="E1357" s="15"/>
      <c r="F1357" s="15"/>
      <c r="G1357" s="15"/>
      <c r="J1357" s="64"/>
    </row>
    <row r="1358" spans="1:10" s="63" customFormat="1" ht="15">
      <c r="A1358" s="11"/>
      <c r="B1358" s="12"/>
      <c r="C1358" s="14"/>
      <c r="D1358" s="20"/>
      <c r="E1358" s="15"/>
      <c r="F1358" s="15"/>
      <c r="G1358" s="15"/>
      <c r="J1358" s="64"/>
    </row>
    <row r="1359" spans="1:10" s="63" customFormat="1" ht="15">
      <c r="A1359" s="11"/>
      <c r="B1359" s="12"/>
      <c r="C1359" s="14"/>
      <c r="D1359" s="20"/>
      <c r="E1359" s="15"/>
      <c r="F1359" s="15"/>
      <c r="G1359" s="15"/>
      <c r="J1359" s="64"/>
    </row>
    <row r="1360" spans="1:10" s="63" customFormat="1" ht="15">
      <c r="A1360" s="11"/>
      <c r="B1360" s="12"/>
      <c r="C1360" s="14"/>
      <c r="D1360" s="20"/>
      <c r="E1360" s="15"/>
      <c r="F1360" s="15"/>
      <c r="G1360" s="15"/>
      <c r="J1360" s="64"/>
    </row>
    <row r="1361" spans="1:10" s="63" customFormat="1" ht="15">
      <c r="A1361" s="11"/>
      <c r="B1361" s="12"/>
      <c r="C1361" s="14"/>
      <c r="D1361" s="20"/>
      <c r="E1361" s="15"/>
      <c r="F1361" s="15"/>
      <c r="G1361" s="15"/>
      <c r="J1361" s="64"/>
    </row>
    <row r="1362" spans="1:10" s="63" customFormat="1" ht="15">
      <c r="A1362" s="11"/>
      <c r="B1362" s="12"/>
      <c r="C1362" s="14"/>
      <c r="D1362" s="20"/>
      <c r="E1362" s="15"/>
      <c r="F1362" s="15"/>
      <c r="G1362" s="15"/>
      <c r="J1362" s="64"/>
    </row>
    <row r="1363" spans="1:10" s="63" customFormat="1" ht="15">
      <c r="A1363" s="11"/>
      <c r="B1363" s="12"/>
      <c r="C1363" s="14"/>
      <c r="D1363" s="20"/>
      <c r="E1363" s="15"/>
      <c r="F1363" s="15"/>
      <c r="G1363" s="15"/>
      <c r="J1363" s="64"/>
    </row>
    <row r="1364" spans="1:10" s="63" customFormat="1" ht="15">
      <c r="A1364" s="11"/>
      <c r="B1364" s="12"/>
      <c r="C1364" s="14"/>
      <c r="D1364" s="20"/>
      <c r="E1364" s="15"/>
      <c r="F1364" s="15"/>
      <c r="G1364" s="15"/>
      <c r="J1364" s="64"/>
    </row>
    <row r="1365" spans="1:10" s="63" customFormat="1" ht="15">
      <c r="A1365" s="11"/>
      <c r="B1365" s="12"/>
      <c r="C1365" s="14"/>
      <c r="D1365" s="20"/>
      <c r="E1365" s="15"/>
      <c r="F1365" s="15"/>
      <c r="G1365" s="15"/>
      <c r="J1365" s="64"/>
    </row>
    <row r="1366" spans="1:10" s="63" customFormat="1" ht="15">
      <c r="A1366" s="11"/>
      <c r="B1366" s="12"/>
      <c r="C1366" s="14"/>
      <c r="D1366" s="20"/>
      <c r="E1366" s="15"/>
      <c r="F1366" s="15"/>
      <c r="G1366" s="15"/>
      <c r="J1366" s="64"/>
    </row>
    <row r="1367" spans="1:10" s="63" customFormat="1" ht="15">
      <c r="A1367" s="11"/>
      <c r="B1367" s="12"/>
      <c r="C1367" s="14"/>
      <c r="D1367" s="20"/>
      <c r="E1367" s="15"/>
      <c r="F1367" s="15"/>
      <c r="G1367" s="15"/>
      <c r="J1367" s="64"/>
    </row>
    <row r="1368" spans="1:10" s="63" customFormat="1" ht="15">
      <c r="A1368" s="11"/>
      <c r="B1368" s="12"/>
      <c r="C1368" s="14"/>
      <c r="D1368" s="20"/>
      <c r="E1368" s="15"/>
      <c r="F1368" s="15"/>
      <c r="G1368" s="15"/>
      <c r="J1368" s="64"/>
    </row>
    <row r="1369" spans="1:10" s="63" customFormat="1" ht="15">
      <c r="A1369" s="11"/>
      <c r="B1369" s="12"/>
      <c r="C1369" s="14"/>
      <c r="D1369" s="20"/>
      <c r="E1369" s="15"/>
      <c r="F1369" s="15"/>
      <c r="G1369" s="15"/>
      <c r="J1369" s="64"/>
    </row>
    <row r="1370" spans="1:10" s="63" customFormat="1" ht="15">
      <c r="A1370" s="11"/>
      <c r="B1370" s="12"/>
      <c r="C1370" s="14"/>
      <c r="D1370" s="20"/>
      <c r="E1370" s="15"/>
      <c r="F1370" s="15"/>
      <c r="G1370" s="15"/>
      <c r="J1370" s="64"/>
    </row>
    <row r="1371" spans="1:10" s="63" customFormat="1" ht="15">
      <c r="A1371" s="11"/>
      <c r="B1371" s="12"/>
      <c r="C1371" s="14"/>
      <c r="D1371" s="20"/>
      <c r="E1371" s="15"/>
      <c r="F1371" s="15"/>
      <c r="G1371" s="15"/>
      <c r="J1371" s="64"/>
    </row>
    <row r="1372" spans="1:10" s="63" customFormat="1" ht="15">
      <c r="A1372" s="11"/>
      <c r="B1372" s="12"/>
      <c r="C1372" s="14"/>
      <c r="D1372" s="20"/>
      <c r="E1372" s="15"/>
      <c r="F1372" s="15"/>
      <c r="G1372" s="15"/>
      <c r="J1372" s="64"/>
    </row>
    <row r="1373" spans="1:10" s="63" customFormat="1" ht="15">
      <c r="A1373" s="11"/>
      <c r="B1373" s="12"/>
      <c r="C1373" s="14"/>
      <c r="D1373" s="20"/>
      <c r="E1373" s="15"/>
      <c r="F1373" s="15"/>
      <c r="G1373" s="15"/>
      <c r="J1373" s="64"/>
    </row>
    <row r="1374" spans="1:10" s="63" customFormat="1" ht="15">
      <c r="A1374" s="11"/>
      <c r="B1374" s="12"/>
      <c r="C1374" s="14"/>
      <c r="D1374" s="20"/>
      <c r="E1374" s="15"/>
      <c r="F1374" s="15"/>
      <c r="G1374" s="15"/>
      <c r="J1374" s="64"/>
    </row>
    <row r="1375" spans="1:10" s="63" customFormat="1" ht="15">
      <c r="A1375" s="11"/>
      <c r="B1375" s="12"/>
      <c r="C1375" s="14"/>
      <c r="D1375" s="20"/>
      <c r="E1375" s="15"/>
      <c r="F1375" s="15"/>
      <c r="G1375" s="15"/>
      <c r="J1375" s="64"/>
    </row>
    <row r="1376" spans="1:10" s="63" customFormat="1" ht="15">
      <c r="A1376" s="11"/>
      <c r="B1376" s="12"/>
      <c r="C1376" s="14"/>
      <c r="D1376" s="20"/>
      <c r="E1376" s="15"/>
      <c r="F1376" s="15"/>
      <c r="G1376" s="15"/>
      <c r="J1376" s="64"/>
    </row>
    <row r="1377" spans="1:10" s="63" customFormat="1" ht="15">
      <c r="A1377" s="11"/>
      <c r="B1377" s="12"/>
      <c r="C1377" s="14"/>
      <c r="D1377" s="20"/>
      <c r="E1377" s="15"/>
      <c r="F1377" s="15"/>
      <c r="G1377" s="15"/>
      <c r="J1377" s="64"/>
    </row>
    <row r="1378" spans="1:10" s="63" customFormat="1" ht="15">
      <c r="A1378" s="11"/>
      <c r="B1378" s="12"/>
      <c r="C1378" s="14"/>
      <c r="D1378" s="20"/>
      <c r="E1378" s="15"/>
      <c r="F1378" s="15"/>
      <c r="G1378" s="15"/>
      <c r="J1378" s="64"/>
    </row>
    <row r="1379" spans="1:10" s="63" customFormat="1" ht="15">
      <c r="A1379" s="11"/>
      <c r="B1379" s="12"/>
      <c r="C1379" s="14"/>
      <c r="D1379" s="20"/>
      <c r="E1379" s="15"/>
      <c r="F1379" s="15"/>
      <c r="G1379" s="15"/>
      <c r="J1379" s="64"/>
    </row>
    <row r="1380" spans="1:10" s="63" customFormat="1" ht="15">
      <c r="A1380" s="11"/>
      <c r="B1380" s="12"/>
      <c r="C1380" s="14"/>
      <c r="D1380" s="20"/>
      <c r="E1380" s="15"/>
      <c r="F1380" s="15"/>
      <c r="G1380" s="15"/>
      <c r="J1380" s="64"/>
    </row>
    <row r="1381" spans="1:10" s="63" customFormat="1" ht="15">
      <c r="A1381" s="11"/>
      <c r="B1381" s="12"/>
      <c r="C1381" s="14"/>
      <c r="D1381" s="20"/>
      <c r="E1381" s="15"/>
      <c r="F1381" s="15"/>
      <c r="G1381" s="15"/>
      <c r="J1381" s="64"/>
    </row>
    <row r="1382" spans="1:10" s="63" customFormat="1" ht="15">
      <c r="A1382" s="11"/>
      <c r="B1382" s="12"/>
      <c r="C1382" s="14"/>
      <c r="D1382" s="20"/>
      <c r="E1382" s="15"/>
      <c r="F1382" s="15"/>
      <c r="G1382" s="15"/>
      <c r="J1382" s="64"/>
    </row>
    <row r="1383" spans="1:10" s="63" customFormat="1" ht="15">
      <c r="A1383" s="11"/>
      <c r="B1383" s="12"/>
      <c r="C1383" s="14"/>
      <c r="D1383" s="20"/>
      <c r="E1383" s="15"/>
      <c r="F1383" s="15"/>
      <c r="G1383" s="15"/>
      <c r="J1383" s="64"/>
    </row>
    <row r="1384" spans="1:10" s="63" customFormat="1" ht="15">
      <c r="A1384" s="11"/>
      <c r="B1384" s="12"/>
      <c r="C1384" s="14"/>
      <c r="D1384" s="20"/>
      <c r="E1384" s="15"/>
      <c r="F1384" s="15"/>
      <c r="G1384" s="15"/>
      <c r="J1384" s="64"/>
    </row>
    <row r="1385" spans="1:10" s="63" customFormat="1" ht="15">
      <c r="A1385" s="11"/>
      <c r="B1385" s="12"/>
      <c r="C1385" s="14"/>
      <c r="D1385" s="20"/>
      <c r="E1385" s="15"/>
      <c r="F1385" s="15"/>
      <c r="G1385" s="15"/>
      <c r="J1385" s="64"/>
    </row>
    <row r="1386" spans="1:10" s="63" customFormat="1" ht="15">
      <c r="A1386" s="11"/>
      <c r="B1386" s="12"/>
      <c r="C1386" s="14"/>
      <c r="D1386" s="20"/>
      <c r="E1386" s="15"/>
      <c r="F1386" s="15"/>
      <c r="G1386" s="15"/>
      <c r="J1386" s="64"/>
    </row>
    <row r="1387" spans="1:10" s="63" customFormat="1" ht="15">
      <c r="A1387" s="11"/>
      <c r="B1387" s="12"/>
      <c r="C1387" s="14"/>
      <c r="D1387" s="20"/>
      <c r="E1387" s="15"/>
      <c r="F1387" s="15"/>
      <c r="G1387" s="15"/>
      <c r="J1387" s="64"/>
    </row>
    <row r="1388" spans="1:10" s="63" customFormat="1" ht="15">
      <c r="A1388" s="11"/>
      <c r="B1388" s="12"/>
      <c r="C1388" s="14"/>
      <c r="D1388" s="20"/>
      <c r="E1388" s="15"/>
      <c r="F1388" s="15"/>
      <c r="G1388" s="15"/>
      <c r="J1388" s="64"/>
    </row>
    <row r="1389" spans="1:10" s="63" customFormat="1" ht="15">
      <c r="A1389" s="11"/>
      <c r="B1389" s="12"/>
      <c r="C1389" s="14"/>
      <c r="D1389" s="20"/>
      <c r="E1389" s="15"/>
      <c r="F1389" s="15"/>
      <c r="G1389" s="15"/>
      <c r="J1389" s="64"/>
    </row>
    <row r="1390" spans="1:10" s="63" customFormat="1" ht="15">
      <c r="A1390" s="11"/>
      <c r="B1390" s="12"/>
      <c r="C1390" s="14"/>
      <c r="D1390" s="20"/>
      <c r="E1390" s="15"/>
      <c r="F1390" s="15"/>
      <c r="G1390" s="15"/>
      <c r="J1390" s="64"/>
    </row>
    <row r="1391" spans="1:10" s="63" customFormat="1" ht="15">
      <c r="A1391" s="11"/>
      <c r="B1391" s="12"/>
      <c r="C1391" s="14"/>
      <c r="D1391" s="20"/>
      <c r="E1391" s="15"/>
      <c r="F1391" s="15"/>
      <c r="G1391" s="15"/>
      <c r="J1391" s="64"/>
    </row>
    <row r="1392" spans="1:10" s="63" customFormat="1" ht="15">
      <c r="A1392" s="11"/>
      <c r="B1392" s="12"/>
      <c r="C1392" s="14"/>
      <c r="D1392" s="20"/>
      <c r="E1392" s="15"/>
      <c r="F1392" s="15"/>
      <c r="G1392" s="15"/>
      <c r="J1392" s="64"/>
    </row>
    <row r="1393" spans="1:10" s="63" customFormat="1" ht="15">
      <c r="A1393" s="11"/>
      <c r="B1393" s="12"/>
      <c r="C1393" s="14"/>
      <c r="D1393" s="20"/>
      <c r="E1393" s="15"/>
      <c r="F1393" s="15"/>
      <c r="G1393" s="15"/>
      <c r="J1393" s="64"/>
    </row>
    <row r="1394" spans="1:10" s="63" customFormat="1" ht="15">
      <c r="A1394" s="11"/>
      <c r="B1394" s="12"/>
      <c r="C1394" s="14"/>
      <c r="D1394" s="20"/>
      <c r="E1394" s="15"/>
      <c r="F1394" s="15"/>
      <c r="G1394" s="15"/>
      <c r="J1394" s="64"/>
    </row>
    <row r="1395" spans="1:10" s="63" customFormat="1" ht="15">
      <c r="A1395" s="11"/>
      <c r="B1395" s="12"/>
      <c r="C1395" s="14"/>
      <c r="D1395" s="20"/>
      <c r="E1395" s="15"/>
      <c r="F1395" s="15"/>
      <c r="G1395" s="15"/>
      <c r="J1395" s="64"/>
    </row>
    <row r="1396" spans="1:10" s="63" customFormat="1" ht="15">
      <c r="A1396" s="11"/>
      <c r="B1396" s="12"/>
      <c r="C1396" s="14"/>
      <c r="D1396" s="20"/>
      <c r="E1396" s="15"/>
      <c r="F1396" s="15"/>
      <c r="G1396" s="15"/>
      <c r="J1396" s="64"/>
    </row>
    <row r="1397" spans="1:10" s="63" customFormat="1" ht="15">
      <c r="A1397" s="11"/>
      <c r="B1397" s="12"/>
      <c r="C1397" s="14"/>
      <c r="D1397" s="20"/>
      <c r="E1397" s="15"/>
      <c r="F1397" s="15"/>
      <c r="G1397" s="15"/>
      <c r="J1397" s="64"/>
    </row>
    <row r="1398" spans="1:10" s="63" customFormat="1" ht="15">
      <c r="A1398" s="11"/>
      <c r="B1398" s="12"/>
      <c r="C1398" s="14"/>
      <c r="D1398" s="20"/>
      <c r="E1398" s="15"/>
      <c r="F1398" s="15"/>
      <c r="G1398" s="15"/>
      <c r="J1398" s="64"/>
    </row>
    <row r="1399" spans="1:10" s="63" customFormat="1" ht="15">
      <c r="A1399" s="11"/>
      <c r="B1399" s="12"/>
      <c r="C1399" s="14"/>
      <c r="D1399" s="20"/>
      <c r="E1399" s="15"/>
      <c r="F1399" s="15"/>
      <c r="G1399" s="15"/>
      <c r="J1399" s="64"/>
    </row>
    <row r="1400" spans="1:10" s="63" customFormat="1" ht="15">
      <c r="A1400" s="11"/>
      <c r="B1400" s="12"/>
      <c r="C1400" s="14"/>
      <c r="D1400" s="20"/>
      <c r="E1400" s="15"/>
      <c r="F1400" s="15"/>
      <c r="G1400" s="15"/>
      <c r="J1400" s="64"/>
    </row>
    <row r="1401" spans="1:10" s="63" customFormat="1" ht="15">
      <c r="A1401" s="11"/>
      <c r="B1401" s="12"/>
      <c r="C1401" s="14"/>
      <c r="D1401" s="20"/>
      <c r="E1401" s="15"/>
      <c r="F1401" s="15"/>
      <c r="G1401" s="15"/>
      <c r="J1401" s="64"/>
    </row>
    <row r="1402" spans="1:10" s="63" customFormat="1" ht="15">
      <c r="A1402" s="11"/>
      <c r="B1402" s="12"/>
      <c r="C1402" s="14"/>
      <c r="D1402" s="20"/>
      <c r="E1402" s="15"/>
      <c r="F1402" s="15"/>
      <c r="G1402" s="15"/>
      <c r="J1402" s="64"/>
    </row>
    <row r="1403" spans="1:10" s="63" customFormat="1" ht="15">
      <c r="A1403" s="11"/>
      <c r="B1403" s="12"/>
      <c r="C1403" s="14"/>
      <c r="D1403" s="20"/>
      <c r="E1403" s="15"/>
      <c r="F1403" s="15"/>
      <c r="G1403" s="15"/>
      <c r="J1403" s="64"/>
    </row>
    <row r="1404" spans="1:10" s="63" customFormat="1" ht="15">
      <c r="A1404" s="11"/>
      <c r="B1404" s="12"/>
      <c r="C1404" s="14"/>
      <c r="D1404" s="20"/>
      <c r="E1404" s="15"/>
      <c r="F1404" s="15"/>
      <c r="G1404" s="15"/>
      <c r="J1404" s="64"/>
    </row>
    <row r="1405" spans="1:10" s="63" customFormat="1" ht="15">
      <c r="A1405" s="11"/>
      <c r="B1405" s="12"/>
      <c r="C1405" s="14"/>
      <c r="D1405" s="20"/>
      <c r="E1405" s="15"/>
      <c r="F1405" s="15"/>
      <c r="G1405" s="15"/>
      <c r="J1405" s="64"/>
    </row>
    <row r="1406" spans="1:10" s="63" customFormat="1" ht="15">
      <c r="A1406" s="11"/>
      <c r="B1406" s="12"/>
      <c r="C1406" s="14"/>
      <c r="D1406" s="20"/>
      <c r="E1406" s="15"/>
      <c r="F1406" s="15"/>
      <c r="G1406" s="15"/>
      <c r="J1406" s="64"/>
    </row>
    <row r="1407" spans="1:10" s="63" customFormat="1" ht="15">
      <c r="A1407" s="11"/>
      <c r="B1407" s="12"/>
      <c r="C1407" s="14"/>
      <c r="D1407" s="20"/>
      <c r="E1407" s="15"/>
      <c r="F1407" s="15"/>
      <c r="G1407" s="15"/>
      <c r="J1407" s="64"/>
    </row>
    <row r="1408" spans="1:10" s="63" customFormat="1" ht="15">
      <c r="A1408" s="11"/>
      <c r="B1408" s="12"/>
      <c r="C1408" s="14"/>
      <c r="D1408" s="20"/>
      <c r="E1408" s="15"/>
      <c r="F1408" s="15"/>
      <c r="G1408" s="15"/>
      <c r="J1408" s="64"/>
    </row>
    <row r="1409" spans="1:10" s="63" customFormat="1" ht="15">
      <c r="A1409" s="11"/>
      <c r="B1409" s="12"/>
      <c r="C1409" s="14"/>
      <c r="D1409" s="20"/>
      <c r="E1409" s="15"/>
      <c r="F1409" s="15"/>
      <c r="G1409" s="15"/>
      <c r="J1409" s="64"/>
    </row>
    <row r="1410" spans="1:10" s="63" customFormat="1" ht="15">
      <c r="A1410" s="11"/>
      <c r="B1410" s="12"/>
      <c r="C1410" s="14"/>
      <c r="D1410" s="20"/>
      <c r="E1410" s="15"/>
      <c r="F1410" s="15"/>
      <c r="G1410" s="15"/>
      <c r="J1410" s="64"/>
    </row>
    <row r="1411" spans="1:10" s="63" customFormat="1" ht="15">
      <c r="A1411" s="11"/>
      <c r="B1411" s="12"/>
      <c r="C1411" s="14"/>
      <c r="D1411" s="20"/>
      <c r="E1411" s="15"/>
      <c r="F1411" s="15"/>
      <c r="G1411" s="15"/>
      <c r="J1411" s="64"/>
    </row>
    <row r="1412" spans="1:10" s="63" customFormat="1" ht="15">
      <c r="A1412" s="11"/>
      <c r="B1412" s="12"/>
      <c r="C1412" s="14"/>
      <c r="D1412" s="20"/>
      <c r="E1412" s="15"/>
      <c r="F1412" s="15"/>
      <c r="G1412" s="15"/>
      <c r="J1412" s="64"/>
    </row>
    <row r="1413" spans="1:10" s="63" customFormat="1" ht="15">
      <c r="A1413" s="11"/>
      <c r="B1413" s="12"/>
      <c r="C1413" s="14"/>
      <c r="D1413" s="20"/>
      <c r="E1413" s="15"/>
      <c r="F1413" s="15"/>
      <c r="G1413" s="15"/>
      <c r="J1413" s="64"/>
    </row>
    <row r="1414" spans="1:10" s="63" customFormat="1" ht="15">
      <c r="A1414" s="11"/>
      <c r="B1414" s="12"/>
      <c r="C1414" s="14"/>
      <c r="D1414" s="20"/>
      <c r="E1414" s="15"/>
      <c r="F1414" s="15"/>
      <c r="G1414" s="15"/>
      <c r="J1414" s="64"/>
    </row>
    <row r="1415" spans="1:10" s="63" customFormat="1" ht="15">
      <c r="A1415" s="11"/>
      <c r="B1415" s="12"/>
      <c r="C1415" s="14"/>
      <c r="D1415" s="20"/>
      <c r="E1415" s="15"/>
      <c r="F1415" s="15"/>
      <c r="G1415" s="15"/>
      <c r="J1415" s="64"/>
    </row>
    <row r="1416" spans="1:10" s="63" customFormat="1" ht="15">
      <c r="A1416" s="11"/>
      <c r="B1416" s="12"/>
      <c r="C1416" s="14"/>
      <c r="D1416" s="20"/>
      <c r="E1416" s="15"/>
      <c r="F1416" s="15"/>
      <c r="G1416" s="15"/>
      <c r="J1416" s="64"/>
    </row>
    <row r="1417" spans="1:10" s="63" customFormat="1" ht="15">
      <c r="A1417" s="11"/>
      <c r="B1417" s="12"/>
      <c r="C1417" s="14"/>
      <c r="D1417" s="20"/>
      <c r="E1417" s="15"/>
      <c r="F1417" s="15"/>
      <c r="G1417" s="15"/>
      <c r="J1417" s="64"/>
    </row>
    <row r="1418" spans="1:10" s="63" customFormat="1" ht="15">
      <c r="A1418" s="11"/>
      <c r="B1418" s="12"/>
      <c r="C1418" s="14"/>
      <c r="D1418" s="20"/>
      <c r="E1418" s="15"/>
      <c r="F1418" s="15"/>
      <c r="G1418" s="15"/>
      <c r="J1418" s="64"/>
    </row>
    <row r="1419" spans="1:10" s="63" customFormat="1" ht="15">
      <c r="A1419" s="11"/>
      <c r="B1419" s="12"/>
      <c r="C1419" s="14"/>
      <c r="D1419" s="20"/>
      <c r="E1419" s="15"/>
      <c r="F1419" s="15"/>
      <c r="G1419" s="15"/>
      <c r="J1419" s="64"/>
    </row>
    <row r="1420" spans="1:10" s="63" customFormat="1" ht="15">
      <c r="A1420" s="11"/>
      <c r="B1420" s="12"/>
      <c r="C1420" s="14"/>
      <c r="D1420" s="20"/>
      <c r="E1420" s="15"/>
      <c r="F1420" s="15"/>
      <c r="G1420" s="15"/>
      <c r="J1420" s="64"/>
    </row>
    <row r="1421" spans="1:10" s="63" customFormat="1" ht="15">
      <c r="A1421" s="11"/>
      <c r="B1421" s="12"/>
      <c r="C1421" s="14"/>
      <c r="D1421" s="20"/>
      <c r="E1421" s="15"/>
      <c r="F1421" s="15"/>
      <c r="G1421" s="15"/>
      <c r="J1421" s="64"/>
    </row>
    <row r="1422" spans="1:10" s="63" customFormat="1" ht="15">
      <c r="A1422" s="11"/>
      <c r="B1422" s="12"/>
      <c r="C1422" s="14"/>
      <c r="D1422" s="20"/>
      <c r="E1422" s="15"/>
      <c r="F1422" s="15"/>
      <c r="G1422" s="15"/>
      <c r="J1422" s="64"/>
    </row>
    <row r="1423" spans="1:10" s="63" customFormat="1" ht="15">
      <c r="A1423" s="11"/>
      <c r="B1423" s="12"/>
      <c r="C1423" s="14"/>
      <c r="D1423" s="20"/>
      <c r="E1423" s="15"/>
      <c r="F1423" s="15"/>
      <c r="G1423" s="15"/>
      <c r="J1423" s="64"/>
    </row>
    <row r="1424" spans="1:10" s="63" customFormat="1" ht="15">
      <c r="A1424" s="11"/>
      <c r="B1424" s="12"/>
      <c r="C1424" s="14"/>
      <c r="D1424" s="20"/>
      <c r="E1424" s="15"/>
      <c r="F1424" s="15"/>
      <c r="G1424" s="15"/>
      <c r="J1424" s="64"/>
    </row>
    <row r="1425" spans="1:10" s="63" customFormat="1" ht="15">
      <c r="A1425" s="11"/>
      <c r="B1425" s="12"/>
      <c r="C1425" s="14"/>
      <c r="D1425" s="20"/>
      <c r="E1425" s="15"/>
      <c r="F1425" s="15"/>
      <c r="G1425" s="15"/>
      <c r="J1425" s="64"/>
    </row>
    <row r="1426" spans="1:10" s="63" customFormat="1" ht="15">
      <c r="A1426" s="11"/>
      <c r="B1426" s="12"/>
      <c r="C1426" s="14"/>
      <c r="D1426" s="20"/>
      <c r="E1426" s="15"/>
      <c r="F1426" s="15"/>
      <c r="G1426" s="15"/>
      <c r="J1426" s="64"/>
    </row>
    <row r="1427" spans="1:10" s="63" customFormat="1" ht="15">
      <c r="A1427" s="11"/>
      <c r="B1427" s="12"/>
      <c r="C1427" s="14"/>
      <c r="D1427" s="20"/>
      <c r="E1427" s="15"/>
      <c r="F1427" s="15"/>
      <c r="G1427" s="15"/>
      <c r="J1427" s="64"/>
    </row>
    <row r="1428" spans="1:10" s="63" customFormat="1" ht="15">
      <c r="A1428" s="11"/>
      <c r="B1428" s="12"/>
      <c r="C1428" s="14"/>
      <c r="D1428" s="20"/>
      <c r="E1428" s="15"/>
      <c r="F1428" s="15"/>
      <c r="G1428" s="15"/>
      <c r="J1428" s="64"/>
    </row>
    <row r="1429" spans="1:10" s="63" customFormat="1" ht="15">
      <c r="A1429" s="11"/>
      <c r="B1429" s="12"/>
      <c r="C1429" s="14"/>
      <c r="D1429" s="20"/>
      <c r="E1429" s="15"/>
      <c r="F1429" s="15"/>
      <c r="G1429" s="15"/>
      <c r="J1429" s="64"/>
    </row>
    <row r="1430" spans="1:10" s="63" customFormat="1" ht="15">
      <c r="A1430" s="11"/>
      <c r="B1430" s="12"/>
      <c r="C1430" s="14"/>
      <c r="D1430" s="20"/>
      <c r="E1430" s="15"/>
      <c r="F1430" s="15"/>
      <c r="G1430" s="15"/>
      <c r="J1430" s="64"/>
    </row>
    <row r="1431" spans="1:10" s="63" customFormat="1" ht="15">
      <c r="A1431" s="11"/>
      <c r="B1431" s="12"/>
      <c r="C1431" s="14"/>
      <c r="D1431" s="20"/>
      <c r="E1431" s="15"/>
      <c r="F1431" s="15"/>
      <c r="G1431" s="15"/>
      <c r="J1431" s="64"/>
    </row>
    <row r="1432" spans="1:10" s="63" customFormat="1" ht="15">
      <c r="A1432" s="11"/>
      <c r="B1432" s="12"/>
      <c r="C1432" s="14"/>
      <c r="D1432" s="20"/>
      <c r="E1432" s="15"/>
      <c r="F1432" s="15"/>
      <c r="G1432" s="15"/>
      <c r="J1432" s="64"/>
    </row>
    <row r="1433" spans="1:10" s="63" customFormat="1" ht="15">
      <c r="A1433" s="11"/>
      <c r="B1433" s="12"/>
      <c r="C1433" s="14"/>
      <c r="D1433" s="20"/>
      <c r="E1433" s="15"/>
      <c r="F1433" s="15"/>
      <c r="G1433" s="15"/>
      <c r="J1433" s="64"/>
    </row>
    <row r="1434" spans="1:10" s="63" customFormat="1" ht="15">
      <c r="A1434" s="11"/>
      <c r="B1434" s="12"/>
      <c r="C1434" s="14"/>
      <c r="D1434" s="20"/>
      <c r="E1434" s="15"/>
      <c r="F1434" s="15"/>
      <c r="G1434" s="15"/>
      <c r="J1434" s="64"/>
    </row>
    <row r="1435" spans="1:10" s="63" customFormat="1" ht="15">
      <c r="A1435" s="11"/>
      <c r="B1435" s="12"/>
      <c r="C1435" s="14"/>
      <c r="D1435" s="20"/>
      <c r="E1435" s="15"/>
      <c r="F1435" s="15"/>
      <c r="G1435" s="15"/>
      <c r="J1435" s="64"/>
    </row>
    <row r="1436" spans="1:10" s="63" customFormat="1" ht="15">
      <c r="A1436" s="11"/>
      <c r="B1436" s="12"/>
      <c r="C1436" s="14"/>
      <c r="D1436" s="20"/>
      <c r="E1436" s="15"/>
      <c r="F1436" s="15"/>
      <c r="G1436" s="15"/>
      <c r="J1436" s="64"/>
    </row>
    <row r="1437" spans="1:10" s="63" customFormat="1" ht="15">
      <c r="A1437" s="11"/>
      <c r="B1437" s="12"/>
      <c r="C1437" s="14"/>
      <c r="D1437" s="20"/>
      <c r="E1437" s="15"/>
      <c r="F1437" s="15"/>
      <c r="G1437" s="15"/>
      <c r="J1437" s="64"/>
    </row>
    <row r="1438" spans="1:10" s="63" customFormat="1" ht="15">
      <c r="A1438" s="11"/>
      <c r="B1438" s="12"/>
      <c r="C1438" s="14"/>
      <c r="D1438" s="20"/>
      <c r="E1438" s="15"/>
      <c r="F1438" s="15"/>
      <c r="G1438" s="15"/>
      <c r="J1438" s="64"/>
    </row>
    <row r="1439" spans="1:10" s="63" customFormat="1" ht="15">
      <c r="A1439" s="11"/>
      <c r="B1439" s="12"/>
      <c r="C1439" s="14"/>
      <c r="D1439" s="20"/>
      <c r="E1439" s="15"/>
      <c r="F1439" s="15"/>
      <c r="G1439" s="15"/>
      <c r="J1439" s="64"/>
    </row>
    <row r="1440" spans="1:10" s="63" customFormat="1" ht="15">
      <c r="A1440" s="11"/>
      <c r="B1440" s="12"/>
      <c r="C1440" s="14"/>
      <c r="D1440" s="20"/>
      <c r="E1440" s="15"/>
      <c r="F1440" s="15"/>
      <c r="G1440" s="15"/>
      <c r="J1440" s="64"/>
    </row>
    <row r="1441" spans="1:10" s="63" customFormat="1" ht="15">
      <c r="A1441" s="11"/>
      <c r="B1441" s="12"/>
      <c r="C1441" s="14"/>
      <c r="D1441" s="20"/>
      <c r="E1441" s="15"/>
      <c r="F1441" s="15"/>
      <c r="G1441" s="15"/>
      <c r="J1441" s="64"/>
    </row>
    <row r="1442" spans="1:10" s="63" customFormat="1" ht="15">
      <c r="A1442" s="11"/>
      <c r="B1442" s="12"/>
      <c r="C1442" s="14"/>
      <c r="D1442" s="20"/>
      <c r="E1442" s="15"/>
      <c r="F1442" s="15"/>
      <c r="G1442" s="15"/>
      <c r="J1442" s="64"/>
    </row>
    <row r="1443" spans="1:10" s="63" customFormat="1" ht="15">
      <c r="A1443" s="11"/>
      <c r="B1443" s="12"/>
      <c r="C1443" s="14"/>
      <c r="D1443" s="20"/>
      <c r="E1443" s="15"/>
      <c r="F1443" s="15"/>
      <c r="G1443" s="15"/>
      <c r="J1443" s="64"/>
    </row>
    <row r="1444" spans="1:10" s="63" customFormat="1" ht="15">
      <c r="A1444" s="11"/>
      <c r="B1444" s="12"/>
      <c r="C1444" s="14"/>
      <c r="D1444" s="20"/>
      <c r="E1444" s="15"/>
      <c r="F1444" s="15"/>
      <c r="G1444" s="15"/>
      <c r="J1444" s="64"/>
    </row>
    <row r="1445" spans="1:10" s="63" customFormat="1" ht="15">
      <c r="A1445" s="11"/>
      <c r="B1445" s="12"/>
      <c r="C1445" s="14"/>
      <c r="D1445" s="20"/>
      <c r="E1445" s="15"/>
      <c r="F1445" s="15"/>
      <c r="G1445" s="15"/>
      <c r="J1445" s="64"/>
    </row>
    <row r="1446" spans="1:10" s="63" customFormat="1" ht="15">
      <c r="A1446" s="11"/>
      <c r="B1446" s="12"/>
      <c r="C1446" s="14"/>
      <c r="D1446" s="20"/>
      <c r="E1446" s="15"/>
      <c r="F1446" s="15"/>
      <c r="G1446" s="15"/>
      <c r="J1446" s="64"/>
    </row>
    <row r="1447" spans="1:10" s="63" customFormat="1" ht="15">
      <c r="A1447" s="11"/>
      <c r="B1447" s="12"/>
      <c r="C1447" s="14"/>
      <c r="D1447" s="20"/>
      <c r="E1447" s="15"/>
      <c r="F1447" s="15"/>
      <c r="G1447" s="15"/>
      <c r="J1447" s="64"/>
    </row>
    <row r="1448" spans="1:10" s="63" customFormat="1" ht="15">
      <c r="A1448" s="11"/>
      <c r="B1448" s="12"/>
      <c r="C1448" s="14"/>
      <c r="D1448" s="20"/>
      <c r="E1448" s="15"/>
      <c r="F1448" s="15"/>
      <c r="G1448" s="15"/>
      <c r="J1448" s="64"/>
    </row>
    <row r="1449" spans="1:10" s="63" customFormat="1" ht="15">
      <c r="A1449" s="11"/>
      <c r="B1449" s="12"/>
      <c r="C1449" s="14"/>
      <c r="D1449" s="20"/>
      <c r="E1449" s="15"/>
      <c r="F1449" s="15"/>
      <c r="G1449" s="15"/>
      <c r="J1449" s="64"/>
    </row>
    <row r="1450" spans="1:10" s="63" customFormat="1" ht="15">
      <c r="A1450" s="11"/>
      <c r="B1450" s="12"/>
      <c r="C1450" s="14"/>
      <c r="D1450" s="20"/>
      <c r="E1450" s="15"/>
      <c r="F1450" s="15"/>
      <c r="G1450" s="15"/>
      <c r="J1450" s="64"/>
    </row>
    <row r="1451" spans="1:10" s="63" customFormat="1" ht="15">
      <c r="A1451" s="11"/>
      <c r="B1451" s="12"/>
      <c r="C1451" s="14"/>
      <c r="D1451" s="20"/>
      <c r="E1451" s="15"/>
      <c r="F1451" s="15"/>
      <c r="G1451" s="15"/>
      <c r="J1451" s="64"/>
    </row>
    <row r="1452" spans="1:10" s="63" customFormat="1" ht="15">
      <c r="A1452" s="11"/>
      <c r="B1452" s="12"/>
      <c r="C1452" s="14"/>
      <c r="D1452" s="20"/>
      <c r="E1452" s="15"/>
      <c r="F1452" s="15"/>
      <c r="G1452" s="15"/>
      <c r="J1452" s="64"/>
    </row>
    <row r="1453" spans="1:10" s="63" customFormat="1" ht="15">
      <c r="A1453" s="11"/>
      <c r="B1453" s="12"/>
      <c r="C1453" s="14"/>
      <c r="D1453" s="20"/>
      <c r="E1453" s="15"/>
      <c r="F1453" s="15"/>
      <c r="G1453" s="15"/>
      <c r="J1453" s="64"/>
    </row>
    <row r="1454" spans="1:10" s="63" customFormat="1" ht="15">
      <c r="A1454" s="11"/>
      <c r="B1454" s="12"/>
      <c r="C1454" s="14"/>
      <c r="D1454" s="20"/>
      <c r="E1454" s="15"/>
      <c r="F1454" s="15"/>
      <c r="G1454" s="15"/>
      <c r="J1454" s="64"/>
    </row>
    <row r="1455" spans="1:10" s="63" customFormat="1" ht="15">
      <c r="A1455" s="11"/>
      <c r="B1455" s="12"/>
      <c r="C1455" s="14"/>
      <c r="D1455" s="20"/>
      <c r="E1455" s="15"/>
      <c r="F1455" s="15"/>
      <c r="G1455" s="15"/>
      <c r="J1455" s="64"/>
    </row>
    <row r="1456" spans="1:10" s="63" customFormat="1" ht="15">
      <c r="A1456" s="11"/>
      <c r="B1456" s="12"/>
      <c r="C1456" s="14"/>
      <c r="D1456" s="20"/>
      <c r="E1456" s="15"/>
      <c r="F1456" s="15"/>
      <c r="G1456" s="15"/>
      <c r="J1456" s="64"/>
    </row>
    <row r="1457" spans="1:10" s="63" customFormat="1" ht="15">
      <c r="A1457" s="11"/>
      <c r="B1457" s="12"/>
      <c r="C1457" s="14"/>
      <c r="D1457" s="20"/>
      <c r="E1457" s="15"/>
      <c r="F1457" s="15"/>
      <c r="G1457" s="15"/>
      <c r="J1457" s="64"/>
    </row>
    <row r="1458" spans="1:10" s="63" customFormat="1" ht="15">
      <c r="A1458" s="11"/>
      <c r="B1458" s="12"/>
      <c r="C1458" s="14"/>
      <c r="D1458" s="20"/>
      <c r="E1458" s="15"/>
      <c r="F1458" s="15"/>
      <c r="G1458" s="15"/>
      <c r="J1458" s="64"/>
    </row>
    <row r="1459" spans="1:10" s="63" customFormat="1" ht="15">
      <c r="A1459" s="11"/>
      <c r="B1459" s="12"/>
      <c r="C1459" s="14"/>
      <c r="D1459" s="20"/>
      <c r="E1459" s="15"/>
      <c r="F1459" s="15"/>
      <c r="G1459" s="15"/>
      <c r="J1459" s="64"/>
    </row>
    <row r="1460" spans="1:10" s="63" customFormat="1" ht="15">
      <c r="A1460" s="11"/>
      <c r="B1460" s="12"/>
      <c r="C1460" s="14"/>
      <c r="D1460" s="20"/>
      <c r="E1460" s="15"/>
      <c r="F1460" s="15"/>
      <c r="G1460" s="15"/>
      <c r="J1460" s="64"/>
    </row>
    <row r="1461" spans="1:10" s="63" customFormat="1" ht="15">
      <c r="A1461" s="11"/>
      <c r="B1461" s="12"/>
      <c r="C1461" s="14"/>
      <c r="D1461" s="20"/>
      <c r="E1461" s="15"/>
      <c r="F1461" s="15"/>
      <c r="G1461" s="15"/>
      <c r="J1461" s="64"/>
    </row>
    <row r="1462" spans="1:10" s="63" customFormat="1" ht="15">
      <c r="A1462" s="11"/>
      <c r="B1462" s="12"/>
      <c r="C1462" s="14"/>
      <c r="D1462" s="20"/>
      <c r="E1462" s="15"/>
      <c r="F1462" s="15"/>
      <c r="G1462" s="15"/>
      <c r="J1462" s="64"/>
    </row>
    <row r="1463" spans="1:10" s="63" customFormat="1" ht="15">
      <c r="A1463" s="11"/>
      <c r="B1463" s="12"/>
      <c r="C1463" s="14"/>
      <c r="D1463" s="20"/>
      <c r="E1463" s="15"/>
      <c r="F1463" s="15"/>
      <c r="G1463" s="15"/>
      <c r="J1463" s="64"/>
    </row>
    <row r="1464" spans="1:10" s="63" customFormat="1" ht="15">
      <c r="A1464" s="11"/>
      <c r="B1464" s="12"/>
      <c r="C1464" s="14"/>
      <c r="D1464" s="20"/>
      <c r="E1464" s="15"/>
      <c r="F1464" s="15"/>
      <c r="G1464" s="15"/>
      <c r="J1464" s="64"/>
    </row>
    <row r="1465" spans="1:10" s="63" customFormat="1" ht="15">
      <c r="A1465" s="11"/>
      <c r="B1465" s="12"/>
      <c r="C1465" s="14"/>
      <c r="D1465" s="20"/>
      <c r="E1465" s="15"/>
      <c r="F1465" s="15"/>
      <c r="G1465" s="15"/>
      <c r="J1465" s="64"/>
    </row>
    <row r="1466" spans="1:10" s="63" customFormat="1" ht="15">
      <c r="A1466" s="11"/>
      <c r="B1466" s="12"/>
      <c r="C1466" s="14"/>
      <c r="D1466" s="20"/>
      <c r="E1466" s="15"/>
      <c r="F1466" s="15"/>
      <c r="G1466" s="15"/>
      <c r="J1466" s="64"/>
    </row>
    <row r="1467" spans="1:10" s="63" customFormat="1" ht="15">
      <c r="A1467" s="11"/>
      <c r="B1467" s="12"/>
      <c r="C1467" s="14"/>
      <c r="D1467" s="20"/>
      <c r="E1467" s="15"/>
      <c r="F1467" s="15"/>
      <c r="G1467" s="15"/>
      <c r="J1467" s="64"/>
    </row>
    <row r="1468" spans="1:10" s="63" customFormat="1" ht="15">
      <c r="A1468" s="11"/>
      <c r="B1468" s="12"/>
      <c r="C1468" s="14"/>
      <c r="D1468" s="20"/>
      <c r="E1468" s="15"/>
      <c r="F1468" s="15"/>
      <c r="G1468" s="15"/>
      <c r="J1468" s="64"/>
    </row>
    <row r="1469" spans="1:10" s="63" customFormat="1" ht="15">
      <c r="A1469" s="11"/>
      <c r="B1469" s="12"/>
      <c r="C1469" s="14"/>
      <c r="D1469" s="20"/>
      <c r="E1469" s="15"/>
      <c r="F1469" s="15"/>
      <c r="G1469" s="15"/>
      <c r="J1469" s="64"/>
    </row>
    <row r="1470" spans="1:10" s="63" customFormat="1" ht="15">
      <c r="A1470" s="11"/>
      <c r="B1470" s="12"/>
      <c r="C1470" s="14"/>
      <c r="D1470" s="20"/>
      <c r="E1470" s="15"/>
      <c r="F1470" s="15"/>
      <c r="G1470" s="15"/>
      <c r="J1470" s="64"/>
    </row>
    <row r="1471" spans="1:10" s="63" customFormat="1" ht="15">
      <c r="A1471" s="11"/>
      <c r="B1471" s="12"/>
      <c r="C1471" s="14"/>
      <c r="D1471" s="20"/>
      <c r="E1471" s="15"/>
      <c r="F1471" s="15"/>
      <c r="G1471" s="15"/>
      <c r="J1471" s="64"/>
    </row>
    <row r="1472" spans="1:10" s="63" customFormat="1" ht="15">
      <c r="A1472" s="11"/>
      <c r="B1472" s="12"/>
      <c r="C1472" s="14"/>
      <c r="D1472" s="20"/>
      <c r="E1472" s="15"/>
      <c r="F1472" s="15"/>
      <c r="G1472" s="15"/>
      <c r="J1472" s="64"/>
    </row>
    <row r="1473" spans="1:10" s="63" customFormat="1" ht="15">
      <c r="A1473" s="11"/>
      <c r="B1473" s="12"/>
      <c r="C1473" s="14"/>
      <c r="D1473" s="20"/>
      <c r="E1473" s="15"/>
      <c r="F1473" s="15"/>
      <c r="G1473" s="15"/>
      <c r="J1473" s="64"/>
    </row>
    <row r="1474" spans="1:10" s="63" customFormat="1" ht="15">
      <c r="A1474" s="11"/>
      <c r="B1474" s="12"/>
      <c r="C1474" s="14"/>
      <c r="D1474" s="20"/>
      <c r="E1474" s="15"/>
      <c r="F1474" s="15"/>
      <c r="G1474" s="15"/>
      <c r="J1474" s="64"/>
    </row>
    <row r="1475" spans="1:10" s="63" customFormat="1" ht="15">
      <c r="A1475" s="11"/>
      <c r="B1475" s="12"/>
      <c r="C1475" s="14"/>
      <c r="D1475" s="20"/>
      <c r="E1475" s="15"/>
      <c r="F1475" s="15"/>
      <c r="G1475" s="15"/>
      <c r="J1475" s="64"/>
    </row>
    <row r="1476" spans="1:10" s="63" customFormat="1" ht="15">
      <c r="A1476" s="11"/>
      <c r="B1476" s="12"/>
      <c r="C1476" s="14"/>
      <c r="D1476" s="20"/>
      <c r="E1476" s="15"/>
      <c r="F1476" s="15"/>
      <c r="G1476" s="15"/>
      <c r="J1476" s="64"/>
    </row>
    <row r="1477" spans="1:10" s="63" customFormat="1" ht="15">
      <c r="A1477" s="11"/>
      <c r="B1477" s="12"/>
      <c r="C1477" s="14"/>
      <c r="D1477" s="20"/>
      <c r="E1477" s="15"/>
      <c r="F1477" s="15"/>
      <c r="G1477" s="15"/>
      <c r="J1477" s="64"/>
    </row>
    <row r="1478" spans="1:10" s="63" customFormat="1" ht="15">
      <c r="A1478" s="11"/>
      <c r="B1478" s="12"/>
      <c r="C1478" s="14"/>
      <c r="D1478" s="20"/>
      <c r="E1478" s="15"/>
      <c r="F1478" s="15"/>
      <c r="G1478" s="15"/>
      <c r="J1478" s="64"/>
    </row>
    <row r="1479" spans="1:10" s="63" customFormat="1" ht="15">
      <c r="A1479" s="11"/>
      <c r="B1479" s="12"/>
      <c r="C1479" s="14"/>
      <c r="D1479" s="20"/>
      <c r="E1479" s="15"/>
      <c r="F1479" s="15"/>
      <c r="G1479" s="15"/>
      <c r="J1479" s="64"/>
    </row>
    <row r="1480" spans="1:10" s="63" customFormat="1" ht="15">
      <c r="A1480" s="11"/>
      <c r="B1480" s="12"/>
      <c r="C1480" s="14"/>
      <c r="D1480" s="20"/>
      <c r="E1480" s="15"/>
      <c r="F1480" s="15"/>
      <c r="G1480" s="15"/>
      <c r="J1480" s="64"/>
    </row>
    <row r="1481" spans="1:10" s="63" customFormat="1" ht="15">
      <c r="A1481" s="11"/>
      <c r="B1481" s="12"/>
      <c r="C1481" s="14"/>
      <c r="D1481" s="20"/>
      <c r="E1481" s="15"/>
      <c r="F1481" s="15"/>
      <c r="G1481" s="15"/>
      <c r="J1481" s="64"/>
    </row>
    <row r="1482" spans="1:10" s="63" customFormat="1" ht="15">
      <c r="A1482" s="11"/>
      <c r="B1482" s="12"/>
      <c r="C1482" s="14"/>
      <c r="D1482" s="20"/>
      <c r="E1482" s="15"/>
      <c r="F1482" s="15"/>
      <c r="G1482" s="15"/>
      <c r="J1482" s="64"/>
    </row>
    <row r="1483" spans="1:10" s="63" customFormat="1" ht="15">
      <c r="A1483" s="11"/>
      <c r="B1483" s="12"/>
      <c r="C1483" s="14"/>
      <c r="D1483" s="20"/>
      <c r="E1483" s="15"/>
      <c r="F1483" s="15"/>
      <c r="G1483" s="15"/>
      <c r="J1483" s="64"/>
    </row>
    <row r="1484" spans="1:10" s="63" customFormat="1" ht="15">
      <c r="A1484" s="11"/>
      <c r="B1484" s="12"/>
      <c r="C1484" s="14"/>
      <c r="D1484" s="20"/>
      <c r="E1484" s="15"/>
      <c r="F1484" s="15"/>
      <c r="G1484" s="15"/>
      <c r="J1484" s="64"/>
    </row>
    <row r="1485" spans="1:10" s="63" customFormat="1" ht="15">
      <c r="A1485" s="11"/>
      <c r="B1485" s="12"/>
      <c r="C1485" s="14"/>
      <c r="D1485" s="20"/>
      <c r="E1485" s="15"/>
      <c r="F1485" s="15"/>
      <c r="G1485" s="15"/>
      <c r="J1485" s="64"/>
    </row>
    <row r="1486" spans="1:10" s="63" customFormat="1" ht="15">
      <c r="A1486" s="11"/>
      <c r="B1486" s="12"/>
      <c r="C1486" s="14"/>
      <c r="D1486" s="20"/>
      <c r="E1486" s="15"/>
      <c r="F1486" s="15"/>
      <c r="G1486" s="15"/>
      <c r="J1486" s="64"/>
    </row>
    <row r="1487" spans="1:10" s="63" customFormat="1" ht="15">
      <c r="A1487" s="11"/>
      <c r="B1487" s="12"/>
      <c r="C1487" s="14"/>
      <c r="D1487" s="20"/>
      <c r="E1487" s="15"/>
      <c r="F1487" s="15"/>
      <c r="G1487" s="15"/>
      <c r="J1487" s="64"/>
    </row>
    <row r="1488" spans="1:10" s="63" customFormat="1" ht="15">
      <c r="A1488" s="11"/>
      <c r="B1488" s="12"/>
      <c r="C1488" s="14"/>
      <c r="D1488" s="20"/>
      <c r="E1488" s="15"/>
      <c r="F1488" s="15"/>
      <c r="G1488" s="15"/>
      <c r="J1488" s="64"/>
    </row>
    <row r="1489" spans="1:10" s="63" customFormat="1" ht="15">
      <c r="A1489" s="11"/>
      <c r="B1489" s="12"/>
      <c r="C1489" s="14"/>
      <c r="D1489" s="20"/>
      <c r="E1489" s="15"/>
      <c r="F1489" s="15"/>
      <c r="G1489" s="15"/>
      <c r="J1489" s="64"/>
    </row>
    <row r="1490" spans="1:10" s="63" customFormat="1" ht="15">
      <c r="A1490" s="11"/>
      <c r="B1490" s="12"/>
      <c r="C1490" s="14"/>
      <c r="D1490" s="20"/>
      <c r="E1490" s="15"/>
      <c r="F1490" s="15"/>
      <c r="G1490" s="15"/>
      <c r="J1490" s="64"/>
    </row>
    <row r="1491" spans="1:10" s="63" customFormat="1" ht="15">
      <c r="A1491" s="11"/>
      <c r="B1491" s="12"/>
      <c r="C1491" s="14"/>
      <c r="D1491" s="20"/>
      <c r="E1491" s="15"/>
      <c r="F1491" s="15"/>
      <c r="G1491" s="15"/>
      <c r="J1491" s="64"/>
    </row>
    <row r="1492" spans="1:10" s="63" customFormat="1" ht="15">
      <c r="A1492" s="11"/>
      <c r="B1492" s="12"/>
      <c r="C1492" s="14"/>
      <c r="D1492" s="20"/>
      <c r="E1492" s="15"/>
      <c r="F1492" s="15"/>
      <c r="G1492" s="15"/>
      <c r="J1492" s="64"/>
    </row>
    <row r="1493" spans="1:10" s="63" customFormat="1" ht="15">
      <c r="A1493" s="11"/>
      <c r="B1493" s="12"/>
      <c r="C1493" s="14"/>
      <c r="D1493" s="20"/>
      <c r="E1493" s="15"/>
      <c r="F1493" s="15"/>
      <c r="G1493" s="15"/>
      <c r="J1493" s="64"/>
    </row>
    <row r="1494" spans="1:10" s="63" customFormat="1" ht="15">
      <c r="A1494" s="11"/>
      <c r="B1494" s="12"/>
      <c r="C1494" s="14"/>
      <c r="D1494" s="20"/>
      <c r="E1494" s="15"/>
      <c r="F1494" s="15"/>
      <c r="G1494" s="15"/>
      <c r="J1494" s="64"/>
    </row>
    <row r="1495" spans="1:10" s="63" customFormat="1" ht="15">
      <c r="A1495" s="11"/>
      <c r="B1495" s="12"/>
      <c r="C1495" s="14"/>
      <c r="D1495" s="20"/>
      <c r="E1495" s="15"/>
      <c r="F1495" s="15"/>
      <c r="G1495" s="15"/>
      <c r="J1495" s="64"/>
    </row>
    <row r="1496" spans="1:10" s="63" customFormat="1" ht="15">
      <c r="A1496" s="11"/>
      <c r="B1496" s="12"/>
      <c r="C1496" s="14"/>
      <c r="D1496" s="20"/>
      <c r="E1496" s="15"/>
      <c r="F1496" s="15"/>
      <c r="G1496" s="15"/>
      <c r="J1496" s="64"/>
    </row>
    <row r="1497" spans="1:10" s="63" customFormat="1" ht="15">
      <c r="A1497" s="11"/>
      <c r="B1497" s="12"/>
      <c r="C1497" s="14"/>
      <c r="D1497" s="20"/>
      <c r="E1497" s="15"/>
      <c r="F1497" s="15"/>
      <c r="G1497" s="15"/>
      <c r="J1497" s="64"/>
    </row>
    <row r="1498" spans="1:10" s="63" customFormat="1" ht="15">
      <c r="A1498" s="11"/>
      <c r="B1498" s="12"/>
      <c r="C1498" s="14"/>
      <c r="D1498" s="20"/>
      <c r="E1498" s="15"/>
      <c r="F1498" s="15"/>
      <c r="G1498" s="15"/>
      <c r="J1498" s="64"/>
    </row>
    <row r="1499" spans="1:10" s="63" customFormat="1" ht="15">
      <c r="A1499" s="11"/>
      <c r="B1499" s="12"/>
      <c r="C1499" s="14"/>
      <c r="D1499" s="20"/>
      <c r="E1499" s="15"/>
      <c r="F1499" s="15"/>
      <c r="G1499" s="15"/>
      <c r="J1499" s="64"/>
    </row>
    <row r="1500" spans="1:10" s="63" customFormat="1" ht="15">
      <c r="A1500" s="11"/>
      <c r="B1500" s="12"/>
      <c r="C1500" s="14"/>
      <c r="D1500" s="20"/>
      <c r="E1500" s="15"/>
      <c r="F1500" s="15"/>
      <c r="G1500" s="15"/>
      <c r="J1500" s="64"/>
    </row>
    <row r="1501" spans="1:10" s="63" customFormat="1" ht="15">
      <c r="A1501" s="11"/>
      <c r="B1501" s="12"/>
      <c r="C1501" s="14"/>
      <c r="D1501" s="20"/>
      <c r="E1501" s="15"/>
      <c r="F1501" s="15"/>
      <c r="G1501" s="15"/>
      <c r="J1501" s="64"/>
    </row>
    <row r="1502" spans="1:10" s="63" customFormat="1" ht="15">
      <c r="A1502" s="11"/>
      <c r="B1502" s="12"/>
      <c r="C1502" s="14"/>
      <c r="D1502" s="20"/>
      <c r="E1502" s="15"/>
      <c r="F1502" s="15"/>
      <c r="G1502" s="15"/>
      <c r="J1502" s="64"/>
    </row>
    <row r="1503" spans="1:10" s="63" customFormat="1" ht="15">
      <c r="A1503" s="11"/>
      <c r="B1503" s="12"/>
      <c r="C1503" s="14"/>
      <c r="D1503" s="20"/>
      <c r="E1503" s="15"/>
      <c r="F1503" s="15"/>
      <c r="G1503" s="15"/>
      <c r="J1503" s="64"/>
    </row>
    <row r="1504" spans="1:10" s="63" customFormat="1" ht="15">
      <c r="A1504" s="11"/>
      <c r="B1504" s="12"/>
      <c r="C1504" s="14"/>
      <c r="D1504" s="20"/>
      <c r="E1504" s="15"/>
      <c r="F1504" s="15"/>
      <c r="G1504" s="15"/>
      <c r="J1504" s="64"/>
    </row>
    <row r="1505" spans="1:10" s="63" customFormat="1" ht="15">
      <c r="A1505" s="11"/>
      <c r="B1505" s="12"/>
      <c r="C1505" s="14"/>
      <c r="D1505" s="20"/>
      <c r="E1505" s="15"/>
      <c r="F1505" s="15"/>
      <c r="G1505" s="15"/>
      <c r="J1505" s="64"/>
    </row>
    <row r="1506" spans="1:10" s="63" customFormat="1" ht="15">
      <c r="A1506" s="11"/>
      <c r="B1506" s="12"/>
      <c r="C1506" s="14"/>
      <c r="D1506" s="20"/>
      <c r="E1506" s="15"/>
      <c r="F1506" s="15"/>
      <c r="G1506" s="15"/>
      <c r="J1506" s="64"/>
    </row>
    <row r="1507" spans="1:10" s="63" customFormat="1" ht="15">
      <c r="A1507" s="11"/>
      <c r="B1507" s="12"/>
      <c r="C1507" s="14"/>
      <c r="D1507" s="20"/>
      <c r="E1507" s="15"/>
      <c r="F1507" s="15"/>
      <c r="G1507" s="15"/>
      <c r="J1507" s="64"/>
    </row>
    <row r="1508" spans="1:10" s="63" customFormat="1" ht="15">
      <c r="A1508" s="11"/>
      <c r="B1508" s="12"/>
      <c r="C1508" s="14"/>
      <c r="D1508" s="20"/>
      <c r="E1508" s="15"/>
      <c r="F1508" s="15"/>
      <c r="G1508" s="15"/>
      <c r="J1508" s="64"/>
    </row>
    <row r="1509" spans="1:10" s="63" customFormat="1" ht="15">
      <c r="A1509" s="11"/>
      <c r="B1509" s="12"/>
      <c r="C1509" s="14"/>
      <c r="D1509" s="20"/>
      <c r="E1509" s="15"/>
      <c r="F1509" s="15"/>
      <c r="G1509" s="15"/>
      <c r="J1509" s="64"/>
    </row>
    <row r="1510" spans="1:10" s="63" customFormat="1" ht="15">
      <c r="A1510" s="11"/>
      <c r="B1510" s="12"/>
      <c r="C1510" s="14"/>
      <c r="D1510" s="20"/>
      <c r="E1510" s="15"/>
      <c r="F1510" s="15"/>
      <c r="G1510" s="15"/>
      <c r="J1510" s="64"/>
    </row>
    <row r="1511" spans="1:10" s="63" customFormat="1" ht="15">
      <c r="A1511" s="11"/>
      <c r="B1511" s="12"/>
      <c r="C1511" s="14"/>
      <c r="D1511" s="20"/>
      <c r="E1511" s="15"/>
      <c r="F1511" s="15"/>
      <c r="G1511" s="15"/>
      <c r="J1511" s="64"/>
    </row>
    <row r="1512" spans="1:10" s="63" customFormat="1" ht="15">
      <c r="A1512" s="11"/>
      <c r="B1512" s="12"/>
      <c r="C1512" s="14"/>
      <c r="D1512" s="20"/>
      <c r="E1512" s="15"/>
      <c r="F1512" s="15"/>
      <c r="G1512" s="15"/>
      <c r="J1512" s="64"/>
    </row>
    <row r="1513" spans="1:10" s="63" customFormat="1" ht="15">
      <c r="A1513" s="11"/>
      <c r="B1513" s="12"/>
      <c r="C1513" s="14"/>
      <c r="D1513" s="20"/>
      <c r="E1513" s="15"/>
      <c r="F1513" s="15"/>
      <c r="G1513" s="15"/>
      <c r="J1513" s="64"/>
    </row>
    <row r="1514" spans="1:10" s="63" customFormat="1" ht="15">
      <c r="A1514" s="11"/>
      <c r="B1514" s="12"/>
      <c r="C1514" s="14"/>
      <c r="D1514" s="20"/>
      <c r="E1514" s="15"/>
      <c r="F1514" s="15"/>
      <c r="G1514" s="15"/>
      <c r="J1514" s="64"/>
    </row>
    <row r="1515" spans="1:10" s="63" customFormat="1" ht="15">
      <c r="A1515" s="11"/>
      <c r="B1515" s="12"/>
      <c r="C1515" s="14"/>
      <c r="D1515" s="20"/>
      <c r="E1515" s="15"/>
      <c r="F1515" s="15"/>
      <c r="G1515" s="15"/>
      <c r="J1515" s="64"/>
    </row>
    <row r="1516" spans="1:10" s="63" customFormat="1" ht="15">
      <c r="A1516" s="11"/>
      <c r="B1516" s="12"/>
      <c r="C1516" s="14"/>
      <c r="D1516" s="20"/>
      <c r="E1516" s="15"/>
      <c r="F1516" s="15"/>
      <c r="G1516" s="15"/>
      <c r="J1516" s="64"/>
    </row>
    <row r="1517" spans="1:10" s="63" customFormat="1" ht="15">
      <c r="A1517" s="11"/>
      <c r="B1517" s="12"/>
      <c r="C1517" s="14"/>
      <c r="D1517" s="20"/>
      <c r="E1517" s="15"/>
      <c r="F1517" s="15"/>
      <c r="G1517" s="15"/>
      <c r="J1517" s="64"/>
    </row>
    <row r="1518" spans="1:10" s="63" customFormat="1" ht="15">
      <c r="A1518" s="11"/>
      <c r="B1518" s="12"/>
      <c r="C1518" s="14"/>
      <c r="D1518" s="20"/>
      <c r="E1518" s="15"/>
      <c r="F1518" s="15"/>
      <c r="G1518" s="15"/>
      <c r="J1518" s="64"/>
    </row>
    <row r="1519" spans="1:10" s="63" customFormat="1" ht="15">
      <c r="A1519" s="11"/>
      <c r="B1519" s="12"/>
      <c r="C1519" s="14"/>
      <c r="D1519" s="20"/>
      <c r="E1519" s="15"/>
      <c r="F1519" s="15"/>
      <c r="G1519" s="15"/>
      <c r="J1519" s="64"/>
    </row>
    <row r="1520" spans="1:10" s="63" customFormat="1" ht="15">
      <c r="A1520" s="11"/>
      <c r="B1520" s="12"/>
      <c r="C1520" s="14"/>
      <c r="D1520" s="20"/>
      <c r="E1520" s="15"/>
      <c r="F1520" s="15"/>
      <c r="G1520" s="15"/>
      <c r="J1520" s="64"/>
    </row>
    <row r="1521" spans="1:10" s="63" customFormat="1" ht="15">
      <c r="A1521" s="11"/>
      <c r="B1521" s="12"/>
      <c r="C1521" s="14"/>
      <c r="D1521" s="20"/>
      <c r="E1521" s="15"/>
      <c r="F1521" s="15"/>
      <c r="G1521" s="15"/>
      <c r="J1521" s="64"/>
    </row>
    <row r="1522" spans="1:10" s="63" customFormat="1" ht="15">
      <c r="A1522" s="11"/>
      <c r="B1522" s="12"/>
      <c r="C1522" s="14"/>
      <c r="D1522" s="20"/>
      <c r="E1522" s="15"/>
      <c r="F1522" s="15"/>
      <c r="G1522" s="15"/>
      <c r="J1522" s="64"/>
    </row>
    <row r="1523" spans="1:10" s="63" customFormat="1" ht="15">
      <c r="A1523" s="11"/>
      <c r="B1523" s="12"/>
      <c r="C1523" s="14"/>
      <c r="D1523" s="20"/>
      <c r="E1523" s="15"/>
      <c r="F1523" s="15"/>
      <c r="G1523" s="15"/>
      <c r="J1523" s="64"/>
    </row>
    <row r="1524" spans="1:10" s="63" customFormat="1" ht="15">
      <c r="A1524" s="11"/>
      <c r="B1524" s="12"/>
      <c r="C1524" s="14"/>
      <c r="D1524" s="20"/>
      <c r="E1524" s="15"/>
      <c r="F1524" s="15"/>
      <c r="G1524" s="15"/>
      <c r="J1524" s="64"/>
    </row>
    <row r="1525" spans="1:10" s="63" customFormat="1" ht="15">
      <c r="A1525" s="11"/>
      <c r="B1525" s="12"/>
      <c r="C1525" s="14"/>
      <c r="D1525" s="20"/>
      <c r="E1525" s="15"/>
      <c r="F1525" s="15"/>
      <c r="G1525" s="15"/>
      <c r="J1525" s="64"/>
    </row>
    <row r="1526" spans="1:10" s="63" customFormat="1" ht="15">
      <c r="A1526" s="11"/>
      <c r="B1526" s="12"/>
      <c r="C1526" s="14"/>
      <c r="D1526" s="20"/>
      <c r="E1526" s="15"/>
      <c r="F1526" s="15"/>
      <c r="G1526" s="15"/>
      <c r="J1526" s="64"/>
    </row>
    <row r="1527" spans="1:10" s="63" customFormat="1" ht="15">
      <c r="A1527" s="11"/>
      <c r="B1527" s="12"/>
      <c r="C1527" s="14"/>
      <c r="D1527" s="20"/>
      <c r="E1527" s="15"/>
      <c r="F1527" s="15"/>
      <c r="G1527" s="15"/>
      <c r="J1527" s="64"/>
    </row>
    <row r="1528" spans="1:10" s="63" customFormat="1" ht="15">
      <c r="A1528" s="11"/>
      <c r="B1528" s="12"/>
      <c r="C1528" s="14"/>
      <c r="D1528" s="20"/>
      <c r="E1528" s="15"/>
      <c r="F1528" s="15"/>
      <c r="G1528" s="15"/>
      <c r="J1528" s="64"/>
    </row>
    <row r="1529" spans="1:10" s="63" customFormat="1" ht="15">
      <c r="A1529" s="11"/>
      <c r="B1529" s="12"/>
      <c r="C1529" s="14"/>
      <c r="D1529" s="20"/>
      <c r="E1529" s="15"/>
      <c r="F1529" s="15"/>
      <c r="G1529" s="15"/>
      <c r="J1529" s="64"/>
    </row>
    <row r="1530" spans="1:10" s="63" customFormat="1" ht="15">
      <c r="A1530" s="11"/>
      <c r="B1530" s="12"/>
      <c r="C1530" s="14"/>
      <c r="D1530" s="20"/>
      <c r="E1530" s="15"/>
      <c r="F1530" s="15"/>
      <c r="G1530" s="15"/>
      <c r="J1530" s="64"/>
    </row>
    <row r="1531" spans="1:10" s="63" customFormat="1" ht="15">
      <c r="A1531" s="11"/>
      <c r="B1531" s="12"/>
      <c r="C1531" s="14"/>
      <c r="D1531" s="20"/>
      <c r="E1531" s="15"/>
      <c r="F1531" s="15"/>
      <c r="G1531" s="15"/>
      <c r="J1531" s="64"/>
    </row>
    <row r="1532" spans="1:10" s="63" customFormat="1" ht="15">
      <c r="A1532" s="11"/>
      <c r="B1532" s="12"/>
      <c r="C1532" s="14"/>
      <c r="D1532" s="20"/>
      <c r="E1532" s="15"/>
      <c r="F1532" s="15"/>
      <c r="G1532" s="15"/>
      <c r="J1532" s="64"/>
    </row>
    <row r="1533" spans="1:10" s="63" customFormat="1" ht="15">
      <c r="A1533" s="11"/>
      <c r="B1533" s="12"/>
      <c r="C1533" s="14"/>
      <c r="D1533" s="20"/>
      <c r="E1533" s="15"/>
      <c r="F1533" s="15"/>
      <c r="G1533" s="15"/>
      <c r="J1533" s="64"/>
    </row>
    <row r="1534" spans="1:10" s="63" customFormat="1" ht="15">
      <c r="A1534" s="11"/>
      <c r="B1534" s="12"/>
      <c r="C1534" s="14"/>
      <c r="D1534" s="20"/>
      <c r="E1534" s="15"/>
      <c r="F1534" s="15"/>
      <c r="G1534" s="15"/>
      <c r="J1534" s="64"/>
    </row>
    <row r="1535" spans="1:10" s="63" customFormat="1" ht="15">
      <c r="A1535" s="11"/>
      <c r="B1535" s="12"/>
      <c r="C1535" s="14"/>
      <c r="D1535" s="20"/>
      <c r="E1535" s="15"/>
      <c r="F1535" s="15"/>
      <c r="G1535" s="15"/>
      <c r="J1535" s="64"/>
    </row>
    <row r="1536" spans="1:10" s="63" customFormat="1" ht="15">
      <c r="A1536" s="11"/>
      <c r="B1536" s="12"/>
      <c r="C1536" s="14"/>
      <c r="D1536" s="20"/>
      <c r="E1536" s="15"/>
      <c r="F1536" s="15"/>
      <c r="G1536" s="15"/>
      <c r="J1536" s="64"/>
    </row>
    <row r="1537" spans="1:10" s="63" customFormat="1" ht="15">
      <c r="A1537" s="11"/>
      <c r="B1537" s="12"/>
      <c r="C1537" s="14"/>
      <c r="D1537" s="20"/>
      <c r="E1537" s="15"/>
      <c r="F1537" s="15"/>
      <c r="G1537" s="15"/>
      <c r="J1537" s="64"/>
    </row>
    <row r="1538" spans="1:10" s="63" customFormat="1" ht="15">
      <c r="A1538" s="11"/>
      <c r="B1538" s="12"/>
      <c r="C1538" s="14"/>
      <c r="D1538" s="20"/>
      <c r="E1538" s="15"/>
      <c r="F1538" s="15"/>
      <c r="G1538" s="15"/>
      <c r="J1538" s="64"/>
    </row>
    <row r="1539" spans="1:10" s="63" customFormat="1" ht="15">
      <c r="A1539" s="11"/>
      <c r="B1539" s="12"/>
      <c r="C1539" s="14"/>
      <c r="D1539" s="20"/>
      <c r="E1539" s="15"/>
      <c r="F1539" s="15"/>
      <c r="G1539" s="15"/>
      <c r="J1539" s="64"/>
    </row>
    <row r="1540" spans="1:10" s="63" customFormat="1" ht="15">
      <c r="A1540" s="11"/>
      <c r="B1540" s="12"/>
      <c r="C1540" s="14"/>
      <c r="D1540" s="20"/>
      <c r="E1540" s="15"/>
      <c r="F1540" s="15"/>
      <c r="G1540" s="15"/>
      <c r="J1540" s="64"/>
    </row>
    <row r="1541" spans="1:10" s="63" customFormat="1" ht="15">
      <c r="A1541" s="11"/>
      <c r="B1541" s="12"/>
      <c r="C1541" s="14"/>
      <c r="D1541" s="20"/>
      <c r="E1541" s="15"/>
      <c r="F1541" s="15"/>
      <c r="G1541" s="15"/>
      <c r="J1541" s="64"/>
    </row>
    <row r="1542" spans="1:10" s="63" customFormat="1" ht="15">
      <c r="A1542" s="11"/>
      <c r="B1542" s="12"/>
      <c r="C1542" s="14"/>
      <c r="D1542" s="20"/>
      <c r="E1542" s="15"/>
      <c r="F1542" s="15"/>
      <c r="G1542" s="15"/>
      <c r="J1542" s="64"/>
    </row>
    <row r="1543" spans="1:10" s="63" customFormat="1" ht="15">
      <c r="A1543" s="11"/>
      <c r="B1543" s="12"/>
      <c r="C1543" s="14"/>
      <c r="D1543" s="20"/>
      <c r="E1543" s="15"/>
      <c r="F1543" s="15"/>
      <c r="G1543" s="15"/>
      <c r="J1543" s="64"/>
    </row>
    <row r="1544" spans="1:10" s="63" customFormat="1" ht="15">
      <c r="A1544" s="11"/>
      <c r="B1544" s="12"/>
      <c r="C1544" s="14"/>
      <c r="D1544" s="20"/>
      <c r="E1544" s="15"/>
      <c r="F1544" s="15"/>
      <c r="G1544" s="15"/>
      <c r="J1544" s="64"/>
    </row>
    <row r="1545" spans="1:10" s="63" customFormat="1" ht="15">
      <c r="A1545" s="11"/>
      <c r="B1545" s="12"/>
      <c r="C1545" s="14"/>
      <c r="D1545" s="20"/>
      <c r="E1545" s="15"/>
      <c r="F1545" s="15"/>
      <c r="G1545" s="15"/>
      <c r="J1545" s="64"/>
    </row>
    <row r="1546" spans="1:10" s="63" customFormat="1" ht="15">
      <c r="A1546" s="11"/>
      <c r="B1546" s="12"/>
      <c r="C1546" s="14"/>
      <c r="D1546" s="20"/>
      <c r="E1546" s="15"/>
      <c r="F1546" s="15"/>
      <c r="G1546" s="15"/>
      <c r="J1546" s="64"/>
    </row>
    <row r="1547" spans="1:10" s="63" customFormat="1" ht="15">
      <c r="A1547" s="11"/>
      <c r="B1547" s="12"/>
      <c r="C1547" s="14"/>
      <c r="D1547" s="20"/>
      <c r="E1547" s="15"/>
      <c r="F1547" s="15"/>
      <c r="G1547" s="15"/>
      <c r="J1547" s="64"/>
    </row>
    <row r="1548" spans="1:10" s="63" customFormat="1" ht="15">
      <c r="A1548" s="11"/>
      <c r="B1548" s="12"/>
      <c r="C1548" s="14"/>
      <c r="D1548" s="20"/>
      <c r="E1548" s="15"/>
      <c r="F1548" s="15"/>
      <c r="G1548" s="15"/>
      <c r="J1548" s="64"/>
    </row>
    <row r="1549" spans="1:10" s="63" customFormat="1" ht="15">
      <c r="A1549" s="11"/>
      <c r="B1549" s="12"/>
      <c r="C1549" s="14"/>
      <c r="D1549" s="20"/>
      <c r="E1549" s="15"/>
      <c r="F1549" s="15"/>
      <c r="G1549" s="15"/>
      <c r="J1549" s="64"/>
    </row>
    <row r="1550" spans="1:10" s="63" customFormat="1" ht="15">
      <c r="A1550" s="11"/>
      <c r="B1550" s="12"/>
      <c r="C1550" s="14"/>
      <c r="D1550" s="20"/>
      <c r="E1550" s="15"/>
      <c r="F1550" s="15"/>
      <c r="G1550" s="15"/>
      <c r="J1550" s="64"/>
    </row>
    <row r="1551" spans="1:10" s="63" customFormat="1" ht="15">
      <c r="A1551" s="11"/>
      <c r="B1551" s="12"/>
      <c r="C1551" s="14"/>
      <c r="D1551" s="20"/>
      <c r="E1551" s="15"/>
      <c r="F1551" s="15"/>
      <c r="G1551" s="15"/>
      <c r="J1551" s="64"/>
    </row>
    <row r="1552" spans="1:10" s="63" customFormat="1" ht="15">
      <c r="A1552" s="11"/>
      <c r="B1552" s="12"/>
      <c r="C1552" s="14"/>
      <c r="D1552" s="20"/>
      <c r="E1552" s="15"/>
      <c r="F1552" s="15"/>
      <c r="G1552" s="15"/>
      <c r="J1552" s="64"/>
    </row>
    <row r="1553" spans="1:10" s="63" customFormat="1" ht="15">
      <c r="A1553" s="11"/>
      <c r="B1553" s="12"/>
      <c r="C1553" s="14"/>
      <c r="D1553" s="20"/>
      <c r="E1553" s="15"/>
      <c r="F1553" s="15"/>
      <c r="G1553" s="15"/>
      <c r="J1553" s="64"/>
    </row>
    <row r="1554" spans="1:10" s="63" customFormat="1" ht="15">
      <c r="A1554" s="11"/>
      <c r="B1554" s="12"/>
      <c r="C1554" s="14"/>
      <c r="D1554" s="20"/>
      <c r="E1554" s="15"/>
      <c r="F1554" s="15"/>
      <c r="G1554" s="15"/>
      <c r="J1554" s="64"/>
    </row>
    <row r="1555" spans="1:10" s="63" customFormat="1" ht="15">
      <c r="A1555" s="11"/>
      <c r="B1555" s="12"/>
      <c r="C1555" s="14"/>
      <c r="D1555" s="20"/>
      <c r="E1555" s="15"/>
      <c r="F1555" s="15"/>
      <c r="G1555" s="15"/>
      <c r="J1555" s="64"/>
    </row>
    <row r="1556" spans="1:10" s="63" customFormat="1" ht="15">
      <c r="A1556" s="11"/>
      <c r="B1556" s="12"/>
      <c r="C1556" s="14"/>
      <c r="D1556" s="20"/>
      <c r="E1556" s="15"/>
      <c r="F1556" s="15"/>
      <c r="G1556" s="15"/>
      <c r="J1556" s="64"/>
    </row>
    <row r="1557" spans="1:10" s="63" customFormat="1" ht="15">
      <c r="A1557" s="11"/>
      <c r="B1557" s="12"/>
      <c r="C1557" s="14"/>
      <c r="D1557" s="20"/>
      <c r="E1557" s="15"/>
      <c r="F1557" s="15"/>
      <c r="G1557" s="15"/>
      <c r="J1557" s="64"/>
    </row>
    <row r="1558" spans="1:10" s="63" customFormat="1" ht="15">
      <c r="A1558" s="11"/>
      <c r="B1558" s="12"/>
      <c r="C1558" s="14"/>
      <c r="D1558" s="20"/>
      <c r="E1558" s="15"/>
      <c r="F1558" s="15"/>
      <c r="G1558" s="15"/>
      <c r="J1558" s="64"/>
    </row>
    <row r="1559" spans="1:10" s="63" customFormat="1" ht="15">
      <c r="A1559" s="11"/>
      <c r="B1559" s="12"/>
      <c r="C1559" s="14"/>
      <c r="D1559" s="20"/>
      <c r="E1559" s="15"/>
      <c r="F1559" s="15"/>
      <c r="G1559" s="15"/>
      <c r="J1559" s="64"/>
    </row>
    <row r="1560" spans="1:10" s="63" customFormat="1" ht="15">
      <c r="A1560" s="11"/>
      <c r="B1560" s="12"/>
      <c r="C1560" s="14"/>
      <c r="D1560" s="20"/>
      <c r="E1560" s="15"/>
      <c r="F1560" s="15"/>
      <c r="G1560" s="15"/>
      <c r="J1560" s="64"/>
    </row>
    <row r="1561" spans="1:10" s="63" customFormat="1" ht="15">
      <c r="A1561" s="11"/>
      <c r="B1561" s="12"/>
      <c r="C1561" s="14"/>
      <c r="D1561" s="20"/>
      <c r="E1561" s="15"/>
      <c r="F1561" s="15"/>
      <c r="G1561" s="15"/>
      <c r="J1561" s="64"/>
    </row>
    <row r="1562" spans="1:10" s="63" customFormat="1" ht="15">
      <c r="A1562" s="11"/>
      <c r="B1562" s="12"/>
      <c r="C1562" s="14"/>
      <c r="D1562" s="20"/>
      <c r="E1562" s="15"/>
      <c r="F1562" s="15"/>
      <c r="G1562" s="15"/>
      <c r="J1562" s="64"/>
    </row>
    <row r="1563" spans="1:10" s="63" customFormat="1" ht="15">
      <c r="A1563" s="11"/>
      <c r="B1563" s="12"/>
      <c r="C1563" s="14"/>
      <c r="D1563" s="20"/>
      <c r="E1563" s="15"/>
      <c r="F1563" s="15"/>
      <c r="G1563" s="15"/>
      <c r="J1563" s="64"/>
    </row>
    <row r="1564" spans="1:10" s="63" customFormat="1" ht="15">
      <c r="A1564" s="11"/>
      <c r="B1564" s="12"/>
      <c r="C1564" s="14"/>
      <c r="D1564" s="20"/>
      <c r="E1564" s="15"/>
      <c r="F1564" s="15"/>
      <c r="G1564" s="15"/>
      <c r="J1564" s="64"/>
    </row>
    <row r="1565" spans="1:10" s="63" customFormat="1" ht="15">
      <c r="A1565" s="11"/>
      <c r="B1565" s="12"/>
      <c r="C1565" s="14"/>
      <c r="D1565" s="20"/>
      <c r="E1565" s="15"/>
      <c r="F1565" s="15"/>
      <c r="G1565" s="15"/>
      <c r="J1565" s="64"/>
    </row>
    <row r="1566" spans="1:10" s="63" customFormat="1" ht="15">
      <c r="A1566" s="11"/>
      <c r="B1566" s="12"/>
      <c r="C1566" s="14"/>
      <c r="D1566" s="20"/>
      <c r="E1566" s="15"/>
      <c r="F1566" s="15"/>
      <c r="G1566" s="15"/>
      <c r="J1566" s="64"/>
    </row>
    <row r="1567" spans="1:10" s="63" customFormat="1" ht="15">
      <c r="A1567" s="11"/>
      <c r="B1567" s="12"/>
      <c r="C1567" s="14"/>
      <c r="D1567" s="20"/>
      <c r="E1567" s="15"/>
      <c r="F1567" s="15"/>
      <c r="G1567" s="15"/>
      <c r="J1567" s="64"/>
    </row>
    <row r="1568" spans="1:10" s="63" customFormat="1" ht="15">
      <c r="A1568" s="11"/>
      <c r="B1568" s="12"/>
      <c r="C1568" s="14"/>
      <c r="D1568" s="20"/>
      <c r="E1568" s="15"/>
      <c r="F1568" s="15"/>
      <c r="G1568" s="15"/>
      <c r="J1568" s="64"/>
    </row>
    <row r="1569" spans="1:10" s="63" customFormat="1" ht="15">
      <c r="A1569" s="11"/>
      <c r="B1569" s="12"/>
      <c r="C1569" s="14"/>
      <c r="D1569" s="20"/>
      <c r="E1569" s="15"/>
      <c r="F1569" s="15"/>
      <c r="G1569" s="15"/>
      <c r="J1569" s="64"/>
    </row>
    <row r="1570" spans="1:10" s="63" customFormat="1" ht="15">
      <c r="A1570" s="11"/>
      <c r="B1570" s="12"/>
      <c r="C1570" s="14"/>
      <c r="D1570" s="20"/>
      <c r="E1570" s="15"/>
      <c r="F1570" s="15"/>
      <c r="G1570" s="15"/>
      <c r="J1570" s="64"/>
    </row>
    <row r="1571" spans="1:10" s="63" customFormat="1" ht="15">
      <c r="A1571" s="11"/>
      <c r="B1571" s="12"/>
      <c r="C1571" s="14"/>
      <c r="D1571" s="20"/>
      <c r="E1571" s="15"/>
      <c r="F1571" s="15"/>
      <c r="G1571" s="15"/>
      <c r="J1571" s="64"/>
    </row>
    <row r="1572" spans="1:10" s="63" customFormat="1" ht="15">
      <c r="A1572" s="11"/>
      <c r="B1572" s="12"/>
      <c r="C1572" s="14"/>
      <c r="D1572" s="20"/>
      <c r="E1572" s="15"/>
      <c r="F1572" s="15"/>
      <c r="G1572" s="15"/>
      <c r="J1572" s="64"/>
    </row>
    <row r="1573" spans="1:10" s="63" customFormat="1" ht="15">
      <c r="A1573" s="11"/>
      <c r="B1573" s="12"/>
      <c r="C1573" s="14"/>
      <c r="D1573" s="20"/>
      <c r="E1573" s="15"/>
      <c r="F1573" s="15"/>
      <c r="G1573" s="15"/>
      <c r="J1573" s="64"/>
    </row>
    <row r="1574" spans="1:10" s="63" customFormat="1" ht="15">
      <c r="A1574" s="11"/>
      <c r="B1574" s="12"/>
      <c r="C1574" s="14"/>
      <c r="D1574" s="20"/>
      <c r="E1574" s="15"/>
      <c r="F1574" s="15"/>
      <c r="G1574" s="15"/>
      <c r="J1574" s="64"/>
    </row>
    <row r="1575" spans="1:10" s="63" customFormat="1" ht="15">
      <c r="A1575" s="11"/>
      <c r="B1575" s="12"/>
      <c r="C1575" s="14"/>
      <c r="D1575" s="20"/>
      <c r="E1575" s="15"/>
      <c r="F1575" s="15"/>
      <c r="G1575" s="15"/>
      <c r="J1575" s="64"/>
    </row>
    <row r="1576" spans="1:10" s="63" customFormat="1" ht="15">
      <c r="A1576" s="11"/>
      <c r="B1576" s="12"/>
      <c r="C1576" s="14"/>
      <c r="D1576" s="20"/>
      <c r="E1576" s="15"/>
      <c r="F1576" s="15"/>
      <c r="G1576" s="15"/>
      <c r="J1576" s="64"/>
    </row>
    <row r="1577" spans="1:10" s="63" customFormat="1" ht="15">
      <c r="A1577" s="11"/>
      <c r="B1577" s="12"/>
      <c r="C1577" s="14"/>
      <c r="D1577" s="20"/>
      <c r="E1577" s="15"/>
      <c r="F1577" s="15"/>
      <c r="G1577" s="15"/>
      <c r="J1577" s="64"/>
    </row>
    <row r="1578" spans="1:10" s="63" customFormat="1" ht="15">
      <c r="A1578" s="11"/>
      <c r="B1578" s="12"/>
      <c r="C1578" s="14"/>
      <c r="D1578" s="20"/>
      <c r="E1578" s="15"/>
      <c r="F1578" s="15"/>
      <c r="G1578" s="15"/>
      <c r="J1578" s="64"/>
    </row>
    <row r="1579" spans="1:10" s="63" customFormat="1" ht="15">
      <c r="A1579" s="11"/>
      <c r="B1579" s="12"/>
      <c r="C1579" s="14"/>
      <c r="D1579" s="20"/>
      <c r="E1579" s="15"/>
      <c r="F1579" s="15"/>
      <c r="G1579" s="15"/>
      <c r="J1579" s="64"/>
    </row>
    <row r="1580" spans="1:10" s="63" customFormat="1" ht="15">
      <c r="A1580" s="11"/>
      <c r="B1580" s="12"/>
      <c r="C1580" s="14"/>
      <c r="D1580" s="20"/>
      <c r="E1580" s="15"/>
      <c r="F1580" s="15"/>
      <c r="G1580" s="15"/>
      <c r="J1580" s="64"/>
    </row>
    <row r="1581" spans="1:10" s="63" customFormat="1" ht="15">
      <c r="A1581" s="11"/>
      <c r="B1581" s="12"/>
      <c r="C1581" s="14"/>
      <c r="D1581" s="20"/>
      <c r="E1581" s="15"/>
      <c r="F1581" s="15"/>
      <c r="G1581" s="15"/>
      <c r="J1581" s="64"/>
    </row>
    <row r="1582" spans="1:10" s="63" customFormat="1" ht="15">
      <c r="A1582" s="11"/>
      <c r="B1582" s="12"/>
      <c r="C1582" s="14"/>
      <c r="D1582" s="20"/>
      <c r="E1582" s="15"/>
      <c r="F1582" s="15"/>
      <c r="G1582" s="15"/>
      <c r="J1582" s="64"/>
    </row>
    <row r="1583" spans="1:10" s="63" customFormat="1" ht="15">
      <c r="A1583" s="11"/>
      <c r="B1583" s="12"/>
      <c r="C1583" s="14"/>
      <c r="D1583" s="20"/>
      <c r="E1583" s="15"/>
      <c r="F1583" s="15"/>
      <c r="G1583" s="15"/>
      <c r="J1583" s="64"/>
    </row>
    <row r="1584" spans="1:10" s="63" customFormat="1" ht="15">
      <c r="A1584" s="11"/>
      <c r="B1584" s="12"/>
      <c r="C1584" s="14"/>
      <c r="D1584" s="20"/>
      <c r="E1584" s="15"/>
      <c r="F1584" s="15"/>
      <c r="G1584" s="15"/>
      <c r="J1584" s="64"/>
    </row>
    <row r="1585" spans="1:10" s="63" customFormat="1" ht="15">
      <c r="A1585" s="11"/>
      <c r="B1585" s="12"/>
      <c r="C1585" s="14"/>
      <c r="D1585" s="20"/>
      <c r="E1585" s="15"/>
      <c r="F1585" s="15"/>
      <c r="G1585" s="15"/>
      <c r="J1585" s="64"/>
    </row>
    <row r="1586" spans="1:10" s="63" customFormat="1" ht="15">
      <c r="A1586" s="11"/>
      <c r="B1586" s="12"/>
      <c r="C1586" s="14"/>
      <c r="D1586" s="20"/>
      <c r="E1586" s="15"/>
      <c r="F1586" s="15"/>
      <c r="G1586" s="15"/>
      <c r="J1586" s="64"/>
    </row>
    <row r="1587" spans="1:10" s="63" customFormat="1" ht="15">
      <c r="A1587" s="11"/>
      <c r="B1587" s="12"/>
      <c r="C1587" s="14"/>
      <c r="D1587" s="20"/>
      <c r="E1587" s="15"/>
      <c r="F1587" s="15"/>
      <c r="G1587" s="15"/>
      <c r="J1587" s="64"/>
    </row>
    <row r="1588" spans="1:10" s="63" customFormat="1" ht="15">
      <c r="A1588" s="11"/>
      <c r="B1588" s="12"/>
      <c r="C1588" s="14"/>
      <c r="D1588" s="20"/>
      <c r="E1588" s="15"/>
      <c r="F1588" s="15"/>
      <c r="G1588" s="15"/>
      <c r="J1588" s="64"/>
    </row>
    <row r="1589" spans="1:10" s="63" customFormat="1" ht="15">
      <c r="A1589" s="11"/>
      <c r="B1589" s="12"/>
      <c r="C1589" s="14"/>
      <c r="D1589" s="20"/>
      <c r="E1589" s="15"/>
      <c r="F1589" s="15"/>
      <c r="G1589" s="15"/>
      <c r="J1589" s="64"/>
    </row>
    <row r="1590" spans="1:10" s="63" customFormat="1" ht="15">
      <c r="A1590" s="11"/>
      <c r="B1590" s="12"/>
      <c r="C1590" s="14"/>
      <c r="D1590" s="20"/>
      <c r="E1590" s="15"/>
      <c r="F1590" s="15"/>
      <c r="G1590" s="15"/>
      <c r="J1590" s="64"/>
    </row>
    <row r="1591" spans="1:10" s="63" customFormat="1" ht="15">
      <c r="A1591" s="11"/>
      <c r="B1591" s="12"/>
      <c r="C1591" s="14"/>
      <c r="D1591" s="20"/>
      <c r="E1591" s="15"/>
      <c r="F1591" s="15"/>
      <c r="G1591" s="15"/>
      <c r="J1591" s="64"/>
    </row>
    <row r="1592" spans="1:10" s="63" customFormat="1" ht="15">
      <c r="A1592" s="11"/>
      <c r="B1592" s="12"/>
      <c r="C1592" s="14"/>
      <c r="D1592" s="20"/>
      <c r="E1592" s="15"/>
      <c r="F1592" s="15"/>
      <c r="G1592" s="15"/>
      <c r="J1592" s="64"/>
    </row>
    <row r="1593" spans="1:10" s="63" customFormat="1" ht="15">
      <c r="A1593" s="11"/>
      <c r="B1593" s="12"/>
      <c r="C1593" s="14"/>
      <c r="D1593" s="20"/>
      <c r="E1593" s="15"/>
      <c r="F1593" s="15"/>
      <c r="G1593" s="15"/>
      <c r="J1593" s="64"/>
    </row>
    <row r="1594" spans="1:10" s="63" customFormat="1" ht="15">
      <c r="A1594" s="11"/>
      <c r="B1594" s="12"/>
      <c r="C1594" s="14"/>
      <c r="D1594" s="20"/>
      <c r="E1594" s="15"/>
      <c r="F1594" s="15"/>
      <c r="G1594" s="15"/>
      <c r="J1594" s="64"/>
    </row>
    <row r="1595" spans="1:10" s="63" customFormat="1" ht="15">
      <c r="A1595" s="11"/>
      <c r="B1595" s="12"/>
      <c r="C1595" s="14"/>
      <c r="D1595" s="20"/>
      <c r="E1595" s="15"/>
      <c r="F1595" s="15"/>
      <c r="G1595" s="15"/>
      <c r="J1595" s="64"/>
    </row>
    <row r="1596" spans="1:10" s="63" customFormat="1" ht="15">
      <c r="A1596" s="11"/>
      <c r="B1596" s="12"/>
      <c r="C1596" s="14"/>
      <c r="D1596" s="20"/>
      <c r="E1596" s="15"/>
      <c r="F1596" s="15"/>
      <c r="G1596" s="15"/>
      <c r="J1596" s="64"/>
    </row>
    <row r="1597" spans="1:10" s="63" customFormat="1" ht="15">
      <c r="A1597" s="11"/>
      <c r="B1597" s="12"/>
      <c r="C1597" s="14"/>
      <c r="D1597" s="20"/>
      <c r="E1597" s="15"/>
      <c r="F1597" s="15"/>
      <c r="G1597" s="15"/>
      <c r="J1597" s="64"/>
    </row>
    <row r="1598" spans="1:10" s="63" customFormat="1" ht="15">
      <c r="A1598" s="11"/>
      <c r="B1598" s="12"/>
      <c r="C1598" s="14"/>
      <c r="D1598" s="20"/>
      <c r="E1598" s="15"/>
      <c r="F1598" s="15"/>
      <c r="G1598" s="15"/>
      <c r="J1598" s="64"/>
    </row>
    <row r="1599" spans="1:10" s="63" customFormat="1" ht="15">
      <c r="A1599" s="11"/>
      <c r="B1599" s="12"/>
      <c r="C1599" s="14"/>
      <c r="D1599" s="20"/>
      <c r="E1599" s="15"/>
      <c r="F1599" s="15"/>
      <c r="G1599" s="15"/>
      <c r="J1599" s="64"/>
    </row>
    <row r="1600" spans="1:10" s="63" customFormat="1" ht="15">
      <c r="A1600" s="11"/>
      <c r="B1600" s="12"/>
      <c r="C1600" s="14"/>
      <c r="D1600" s="20"/>
      <c r="E1600" s="15"/>
      <c r="F1600" s="15"/>
      <c r="G1600" s="15"/>
      <c r="J1600" s="64"/>
    </row>
    <row r="1601" spans="1:10" s="63" customFormat="1" ht="15">
      <c r="A1601" s="11"/>
      <c r="B1601" s="12"/>
      <c r="C1601" s="14"/>
      <c r="D1601" s="20"/>
      <c r="E1601" s="15"/>
      <c r="F1601" s="15"/>
      <c r="G1601" s="15"/>
      <c r="J1601" s="64"/>
    </row>
    <row r="1602" spans="1:10" s="63" customFormat="1" ht="15">
      <c r="A1602" s="11"/>
      <c r="B1602" s="12"/>
      <c r="C1602" s="14"/>
      <c r="D1602" s="20"/>
      <c r="E1602" s="15"/>
      <c r="F1602" s="15"/>
      <c r="G1602" s="15"/>
      <c r="J1602" s="64"/>
    </row>
    <row r="1603" spans="1:10" s="63" customFormat="1" ht="15">
      <c r="A1603" s="11"/>
      <c r="B1603" s="12"/>
      <c r="C1603" s="14"/>
      <c r="D1603" s="20"/>
      <c r="E1603" s="15"/>
      <c r="F1603" s="15"/>
      <c r="G1603" s="15"/>
      <c r="J1603" s="64"/>
    </row>
    <row r="1604" spans="1:10" s="63" customFormat="1" ht="15">
      <c r="A1604" s="11"/>
      <c r="B1604" s="12"/>
      <c r="C1604" s="14"/>
      <c r="D1604" s="20"/>
      <c r="E1604" s="15"/>
      <c r="F1604" s="15"/>
      <c r="G1604" s="15"/>
      <c r="J1604" s="64"/>
    </row>
    <row r="1605" spans="1:10" s="63" customFormat="1" ht="15">
      <c r="A1605" s="11"/>
      <c r="B1605" s="12"/>
      <c r="C1605" s="14"/>
      <c r="D1605" s="20"/>
      <c r="E1605" s="15"/>
      <c r="F1605" s="15"/>
      <c r="G1605" s="15"/>
      <c r="J1605" s="64"/>
    </row>
    <row r="1606" spans="1:10" s="63" customFormat="1" ht="15">
      <c r="A1606" s="11"/>
      <c r="B1606" s="12"/>
      <c r="C1606" s="14"/>
      <c r="D1606" s="20"/>
      <c r="E1606" s="15"/>
      <c r="F1606" s="15"/>
      <c r="G1606" s="15"/>
      <c r="J1606" s="64"/>
    </row>
    <row r="1607" spans="1:10" s="63" customFormat="1" ht="15">
      <c r="A1607" s="11"/>
      <c r="B1607" s="12"/>
      <c r="C1607" s="14"/>
      <c r="D1607" s="20"/>
      <c r="E1607" s="15"/>
      <c r="F1607" s="15"/>
      <c r="G1607" s="15"/>
      <c r="J1607" s="64"/>
    </row>
    <row r="1608" spans="1:10" s="63" customFormat="1" ht="15">
      <c r="A1608" s="11"/>
      <c r="B1608" s="12"/>
      <c r="C1608" s="14"/>
      <c r="D1608" s="20"/>
      <c r="E1608" s="15"/>
      <c r="F1608" s="15"/>
      <c r="G1608" s="15"/>
      <c r="J1608" s="64"/>
    </row>
    <row r="1609" spans="1:10" s="63" customFormat="1" ht="15">
      <c r="A1609" s="11"/>
      <c r="B1609" s="12"/>
      <c r="C1609" s="14"/>
      <c r="D1609" s="20"/>
      <c r="E1609" s="15"/>
      <c r="F1609" s="15"/>
      <c r="G1609" s="15"/>
      <c r="J1609" s="64"/>
    </row>
    <row r="1610" spans="1:10" s="63" customFormat="1" ht="15">
      <c r="A1610" s="11"/>
      <c r="B1610" s="12"/>
      <c r="C1610" s="14"/>
      <c r="D1610" s="20"/>
      <c r="E1610" s="15"/>
      <c r="F1610" s="15"/>
      <c r="G1610" s="15"/>
      <c r="J1610" s="64"/>
    </row>
    <row r="1611" spans="1:10" s="63" customFormat="1" ht="15">
      <c r="A1611" s="11"/>
      <c r="B1611" s="12"/>
      <c r="C1611" s="14"/>
      <c r="D1611" s="20"/>
      <c r="E1611" s="15"/>
      <c r="F1611" s="15"/>
      <c r="G1611" s="15"/>
      <c r="J1611" s="64"/>
    </row>
    <row r="1612" spans="1:10" s="63" customFormat="1" ht="15">
      <c r="A1612" s="11"/>
      <c r="B1612" s="12"/>
      <c r="C1612" s="14"/>
      <c r="D1612" s="20"/>
      <c r="E1612" s="15"/>
      <c r="F1612" s="15"/>
      <c r="G1612" s="15"/>
      <c r="J1612" s="64"/>
    </row>
    <row r="1613" spans="1:10" s="63" customFormat="1" ht="15">
      <c r="A1613" s="11"/>
      <c r="B1613" s="12"/>
      <c r="C1613" s="14"/>
      <c r="D1613" s="20"/>
      <c r="E1613" s="15"/>
      <c r="F1613" s="15"/>
      <c r="G1613" s="15"/>
      <c r="J1613" s="64"/>
    </row>
    <row r="1614" spans="1:10" s="63" customFormat="1" ht="15">
      <c r="A1614" s="11"/>
      <c r="B1614" s="12"/>
      <c r="C1614" s="14"/>
      <c r="D1614" s="20"/>
      <c r="E1614" s="15"/>
      <c r="F1614" s="15"/>
      <c r="G1614" s="15"/>
      <c r="J1614" s="64"/>
    </row>
    <row r="1615" spans="1:10" s="63" customFormat="1" ht="15">
      <c r="A1615" s="11"/>
      <c r="B1615" s="12"/>
      <c r="C1615" s="14"/>
      <c r="D1615" s="20"/>
      <c r="E1615" s="15"/>
      <c r="F1615" s="15"/>
      <c r="G1615" s="15"/>
      <c r="J1615" s="64"/>
    </row>
    <row r="1616" spans="1:10" s="63" customFormat="1" ht="15">
      <c r="A1616" s="11"/>
      <c r="B1616" s="12"/>
      <c r="C1616" s="14"/>
      <c r="D1616" s="20"/>
      <c r="E1616" s="15"/>
      <c r="F1616" s="15"/>
      <c r="G1616" s="15"/>
      <c r="J1616" s="64"/>
    </row>
    <row r="1617" spans="1:10" s="63" customFormat="1" ht="15">
      <c r="A1617" s="11"/>
      <c r="B1617" s="12"/>
      <c r="C1617" s="14"/>
      <c r="D1617" s="20"/>
      <c r="E1617" s="15"/>
      <c r="F1617" s="15"/>
      <c r="G1617" s="15"/>
      <c r="J1617" s="64"/>
    </row>
    <row r="1618" spans="1:10" s="63" customFormat="1" ht="15">
      <c r="A1618" s="11"/>
      <c r="B1618" s="12"/>
      <c r="C1618" s="14"/>
      <c r="D1618" s="20"/>
      <c r="E1618" s="15"/>
      <c r="F1618" s="15"/>
      <c r="G1618" s="15"/>
      <c r="J1618" s="64"/>
    </row>
    <row r="1619" spans="1:10" s="63" customFormat="1" ht="15">
      <c r="A1619" s="11"/>
      <c r="B1619" s="12"/>
      <c r="C1619" s="14"/>
      <c r="D1619" s="20"/>
      <c r="E1619" s="15"/>
      <c r="F1619" s="15"/>
      <c r="G1619" s="15"/>
      <c r="J1619" s="64"/>
    </row>
    <row r="1620" spans="1:10" s="63" customFormat="1" ht="15">
      <c r="A1620" s="11"/>
      <c r="B1620" s="12"/>
      <c r="C1620" s="14"/>
      <c r="D1620" s="20"/>
      <c r="E1620" s="15"/>
      <c r="F1620" s="15"/>
      <c r="G1620" s="15"/>
      <c r="J1620" s="64"/>
    </row>
    <row r="1621" spans="1:10" s="63" customFormat="1" ht="15">
      <c r="A1621" s="11"/>
      <c r="B1621" s="12"/>
      <c r="C1621" s="14"/>
      <c r="D1621" s="20"/>
      <c r="E1621" s="15"/>
      <c r="F1621" s="15"/>
      <c r="G1621" s="15"/>
      <c r="J1621" s="64"/>
    </row>
    <row r="1622" spans="1:10" s="63" customFormat="1" ht="15">
      <c r="A1622" s="11"/>
      <c r="B1622" s="12"/>
      <c r="C1622" s="14"/>
      <c r="D1622" s="20"/>
      <c r="E1622" s="15"/>
      <c r="F1622" s="15"/>
      <c r="G1622" s="15"/>
      <c r="J1622" s="64"/>
    </row>
    <row r="1623" spans="1:10" s="63" customFormat="1" ht="15">
      <c r="A1623" s="11"/>
      <c r="B1623" s="12"/>
      <c r="C1623" s="14"/>
      <c r="D1623" s="20"/>
      <c r="E1623" s="15"/>
      <c r="F1623" s="15"/>
      <c r="G1623" s="15"/>
      <c r="J1623" s="64"/>
    </row>
    <row r="1624" spans="1:10" s="63" customFormat="1" ht="15">
      <c r="A1624" s="11"/>
      <c r="B1624" s="12"/>
      <c r="C1624" s="14"/>
      <c r="D1624" s="20"/>
      <c r="E1624" s="15"/>
      <c r="F1624" s="15"/>
      <c r="G1624" s="15"/>
      <c r="J1624" s="64"/>
    </row>
    <row r="1625" spans="1:10" s="63" customFormat="1" ht="15">
      <c r="A1625" s="11"/>
      <c r="B1625" s="12"/>
      <c r="C1625" s="14"/>
      <c r="D1625" s="20"/>
      <c r="E1625" s="15"/>
      <c r="F1625" s="15"/>
      <c r="G1625" s="15"/>
      <c r="J1625" s="64"/>
    </row>
    <row r="1626" spans="1:10" s="63" customFormat="1" ht="15">
      <c r="A1626" s="11"/>
      <c r="B1626" s="12"/>
      <c r="C1626" s="14"/>
      <c r="D1626" s="20"/>
      <c r="E1626" s="15"/>
      <c r="F1626" s="15"/>
      <c r="G1626" s="15"/>
      <c r="J1626" s="64"/>
    </row>
    <row r="1627" spans="1:10" s="63" customFormat="1" ht="15">
      <c r="A1627" s="11"/>
      <c r="B1627" s="12"/>
      <c r="C1627" s="14"/>
      <c r="D1627" s="20"/>
      <c r="E1627" s="15"/>
      <c r="F1627" s="15"/>
      <c r="G1627" s="15"/>
      <c r="J1627" s="64"/>
    </row>
    <row r="1628" spans="1:10" s="63" customFormat="1" ht="15">
      <c r="A1628" s="11"/>
      <c r="B1628" s="12"/>
      <c r="C1628" s="14"/>
      <c r="D1628" s="20"/>
      <c r="E1628" s="15"/>
      <c r="F1628" s="15"/>
      <c r="G1628" s="15"/>
      <c r="J1628" s="64"/>
    </row>
    <row r="1629" spans="1:10" s="63" customFormat="1" ht="15">
      <c r="A1629" s="11"/>
      <c r="B1629" s="12"/>
      <c r="C1629" s="14"/>
      <c r="D1629" s="20"/>
      <c r="E1629" s="15"/>
      <c r="F1629" s="15"/>
      <c r="G1629" s="15"/>
      <c r="J1629" s="64"/>
    </row>
    <row r="1630" spans="1:10" s="63" customFormat="1" ht="15">
      <c r="A1630" s="11"/>
      <c r="B1630" s="12"/>
      <c r="C1630" s="14"/>
      <c r="D1630" s="20"/>
      <c r="E1630" s="15"/>
      <c r="F1630" s="15"/>
      <c r="G1630" s="15"/>
      <c r="J1630" s="64"/>
    </row>
    <row r="1631" spans="1:10" s="63" customFormat="1" ht="15">
      <c r="A1631" s="11"/>
      <c r="B1631" s="12"/>
      <c r="C1631" s="14"/>
      <c r="D1631" s="20"/>
      <c r="E1631" s="15"/>
      <c r="F1631" s="15"/>
      <c r="G1631" s="15"/>
      <c r="J1631" s="64"/>
    </row>
    <row r="1632" spans="1:10" s="63" customFormat="1" ht="15">
      <c r="A1632" s="11"/>
      <c r="B1632" s="12"/>
      <c r="C1632" s="14"/>
      <c r="D1632" s="20"/>
      <c r="E1632" s="15"/>
      <c r="F1632" s="15"/>
      <c r="G1632" s="15"/>
      <c r="J1632" s="64"/>
    </row>
    <row r="1633" spans="1:10" s="63" customFormat="1" ht="15">
      <c r="A1633" s="11"/>
      <c r="B1633" s="12"/>
      <c r="C1633" s="14"/>
      <c r="D1633" s="20"/>
      <c r="E1633" s="15"/>
      <c r="F1633" s="15"/>
      <c r="G1633" s="15"/>
      <c r="J1633" s="64"/>
    </row>
    <row r="1634" spans="1:10" s="63" customFormat="1" ht="15">
      <c r="A1634" s="11"/>
      <c r="B1634" s="12"/>
      <c r="C1634" s="14"/>
      <c r="D1634" s="20"/>
      <c r="E1634" s="15"/>
      <c r="F1634" s="15"/>
      <c r="G1634" s="15"/>
      <c r="J1634" s="64"/>
    </row>
    <row r="1635" spans="1:10" s="63" customFormat="1" ht="15">
      <c r="A1635" s="11"/>
      <c r="B1635" s="12"/>
      <c r="C1635" s="14"/>
      <c r="D1635" s="20"/>
      <c r="E1635" s="15"/>
      <c r="F1635" s="15"/>
      <c r="G1635" s="15"/>
      <c r="J1635" s="64"/>
    </row>
    <row r="1636" spans="1:10" s="63" customFormat="1" ht="15">
      <c r="A1636" s="11"/>
      <c r="B1636" s="12"/>
      <c r="C1636" s="14"/>
      <c r="D1636" s="20"/>
      <c r="E1636" s="15"/>
      <c r="F1636" s="15"/>
      <c r="G1636" s="15"/>
      <c r="J1636" s="64"/>
    </row>
    <row r="1637" spans="1:10" s="63" customFormat="1" ht="15">
      <c r="A1637" s="11"/>
      <c r="B1637" s="12"/>
      <c r="C1637" s="14"/>
      <c r="D1637" s="20"/>
      <c r="E1637" s="15"/>
      <c r="F1637" s="15"/>
      <c r="G1637" s="15"/>
      <c r="J1637" s="64"/>
    </row>
    <row r="1638" spans="1:10" s="63" customFormat="1" ht="15">
      <c r="A1638" s="11"/>
      <c r="B1638" s="12"/>
      <c r="C1638" s="14"/>
      <c r="D1638" s="20"/>
      <c r="E1638" s="15"/>
      <c r="F1638" s="15"/>
      <c r="G1638" s="15"/>
      <c r="J1638" s="64"/>
    </row>
    <row r="1639" spans="1:10" s="63" customFormat="1" ht="15">
      <c r="A1639" s="11"/>
      <c r="B1639" s="12"/>
      <c r="C1639" s="14"/>
      <c r="D1639" s="20"/>
      <c r="E1639" s="15"/>
      <c r="F1639" s="15"/>
      <c r="G1639" s="15"/>
      <c r="J1639" s="64"/>
    </row>
    <row r="1640" spans="1:10" s="63" customFormat="1" ht="15">
      <c r="A1640" s="11"/>
      <c r="B1640" s="12"/>
      <c r="C1640" s="14"/>
      <c r="D1640" s="20"/>
      <c r="E1640" s="15"/>
      <c r="F1640" s="15"/>
      <c r="G1640" s="15"/>
      <c r="J1640" s="64"/>
    </row>
    <row r="1641" spans="1:10" s="63" customFormat="1" ht="15">
      <c r="A1641" s="11"/>
      <c r="B1641" s="12"/>
      <c r="C1641" s="14"/>
      <c r="D1641" s="20"/>
      <c r="E1641" s="15"/>
      <c r="F1641" s="15"/>
      <c r="G1641" s="15"/>
      <c r="J1641" s="64"/>
    </row>
    <row r="1642" spans="1:10" s="63" customFormat="1" ht="15">
      <c r="A1642" s="11"/>
      <c r="B1642" s="12"/>
      <c r="C1642" s="14"/>
      <c r="D1642" s="20"/>
      <c r="E1642" s="15"/>
      <c r="F1642" s="15"/>
      <c r="G1642" s="15"/>
      <c r="J1642" s="64"/>
    </row>
    <row r="1643" spans="1:10" s="63" customFormat="1" ht="15">
      <c r="A1643" s="11"/>
      <c r="B1643" s="12"/>
      <c r="C1643" s="14"/>
      <c r="D1643" s="20"/>
      <c r="E1643" s="15"/>
      <c r="F1643" s="15"/>
      <c r="G1643" s="15"/>
      <c r="J1643" s="64"/>
    </row>
    <row r="1644" spans="1:10" s="63" customFormat="1" ht="15">
      <c r="A1644" s="11"/>
      <c r="B1644" s="12"/>
      <c r="C1644" s="14"/>
      <c r="D1644" s="20"/>
      <c r="E1644" s="15"/>
      <c r="F1644" s="15"/>
      <c r="G1644" s="15"/>
      <c r="J1644" s="64"/>
    </row>
    <row r="1645" spans="1:10" s="63" customFormat="1" ht="15">
      <c r="A1645" s="11"/>
      <c r="B1645" s="12"/>
      <c r="C1645" s="14"/>
      <c r="D1645" s="20"/>
      <c r="E1645" s="15"/>
      <c r="F1645" s="15"/>
      <c r="G1645" s="15"/>
      <c r="J1645" s="64"/>
    </row>
    <row r="1646" spans="1:10" s="63" customFormat="1" ht="15">
      <c r="A1646" s="11"/>
      <c r="B1646" s="12"/>
      <c r="C1646" s="14"/>
      <c r="D1646" s="20"/>
      <c r="E1646" s="15"/>
      <c r="F1646" s="15"/>
      <c r="G1646" s="15"/>
      <c r="J1646" s="64"/>
    </row>
    <row r="1647" spans="1:10" s="63" customFormat="1" ht="15">
      <c r="A1647" s="11"/>
      <c r="B1647" s="12"/>
      <c r="C1647" s="14"/>
      <c r="D1647" s="20"/>
      <c r="E1647" s="15"/>
      <c r="F1647" s="15"/>
      <c r="G1647" s="15"/>
      <c r="J1647" s="64"/>
    </row>
    <row r="1648" spans="1:10" s="63" customFormat="1" ht="15">
      <c r="A1648" s="11"/>
      <c r="B1648" s="12"/>
      <c r="C1648" s="14"/>
      <c r="D1648" s="20"/>
      <c r="E1648" s="15"/>
      <c r="F1648" s="15"/>
      <c r="G1648" s="15"/>
      <c r="J1648" s="64"/>
    </row>
    <row r="1649" spans="1:10" s="63" customFormat="1" ht="15">
      <c r="A1649" s="11"/>
      <c r="B1649" s="12"/>
      <c r="C1649" s="14"/>
      <c r="D1649" s="20"/>
      <c r="E1649" s="15"/>
      <c r="F1649" s="15"/>
      <c r="G1649" s="15"/>
      <c r="J1649" s="64"/>
    </row>
    <row r="1650" spans="1:10" s="63" customFormat="1" ht="15">
      <c r="A1650" s="11"/>
      <c r="B1650" s="12"/>
      <c r="C1650" s="14"/>
      <c r="D1650" s="20"/>
      <c r="E1650" s="15"/>
      <c r="F1650" s="15"/>
      <c r="G1650" s="15"/>
      <c r="J1650" s="64"/>
    </row>
    <row r="1651" spans="1:10" s="63" customFormat="1" ht="15">
      <c r="A1651" s="11"/>
      <c r="B1651" s="12"/>
      <c r="C1651" s="14"/>
      <c r="D1651" s="20"/>
      <c r="E1651" s="15"/>
      <c r="F1651" s="15"/>
      <c r="G1651" s="15"/>
      <c r="J1651" s="64"/>
    </row>
    <row r="1652" spans="1:10" s="63" customFormat="1" ht="15">
      <c r="A1652" s="11"/>
      <c r="B1652" s="12"/>
      <c r="C1652" s="14"/>
      <c r="D1652" s="20"/>
      <c r="E1652" s="15"/>
      <c r="F1652" s="15"/>
      <c r="G1652" s="15"/>
      <c r="J1652" s="64"/>
    </row>
    <row r="1653" spans="1:10" s="63" customFormat="1" ht="15">
      <c r="A1653" s="11"/>
      <c r="B1653" s="12"/>
      <c r="C1653" s="14"/>
      <c r="D1653" s="20"/>
      <c r="E1653" s="15"/>
      <c r="F1653" s="15"/>
      <c r="G1653" s="15"/>
      <c r="J1653" s="64"/>
    </row>
    <row r="1654" spans="1:10" s="63" customFormat="1" ht="15">
      <c r="A1654" s="11"/>
      <c r="B1654" s="12"/>
      <c r="C1654" s="14"/>
      <c r="D1654" s="20"/>
      <c r="E1654" s="15"/>
      <c r="F1654" s="15"/>
      <c r="G1654" s="15"/>
      <c r="J1654" s="64"/>
    </row>
    <row r="1655" spans="1:10" s="63" customFormat="1" ht="15">
      <c r="A1655" s="11"/>
      <c r="B1655" s="12"/>
      <c r="C1655" s="14"/>
      <c r="D1655" s="20"/>
      <c r="E1655" s="15"/>
      <c r="F1655" s="15"/>
      <c r="G1655" s="15"/>
      <c r="J1655" s="64"/>
    </row>
    <row r="1656" spans="1:10" s="63" customFormat="1" ht="15">
      <c r="A1656" s="11"/>
      <c r="B1656" s="12"/>
      <c r="C1656" s="14"/>
      <c r="D1656" s="20"/>
      <c r="E1656" s="15"/>
      <c r="F1656" s="15"/>
      <c r="G1656" s="15"/>
      <c r="J1656" s="64"/>
    </row>
    <row r="1657" spans="1:10" s="63" customFormat="1" ht="15">
      <c r="A1657" s="11"/>
      <c r="B1657" s="12"/>
      <c r="C1657" s="14"/>
      <c r="D1657" s="20"/>
      <c r="E1657" s="15"/>
      <c r="F1657" s="15"/>
      <c r="G1657" s="15"/>
      <c r="J1657" s="64"/>
    </row>
    <row r="1658" spans="1:10" s="63" customFormat="1" ht="15">
      <c r="A1658" s="11"/>
      <c r="B1658" s="12"/>
      <c r="C1658" s="14"/>
      <c r="D1658" s="20"/>
      <c r="E1658" s="15"/>
      <c r="F1658" s="15"/>
      <c r="G1658" s="15"/>
      <c r="J1658" s="64"/>
    </row>
    <row r="1659" spans="1:10" s="63" customFormat="1" ht="15">
      <c r="A1659" s="11"/>
      <c r="B1659" s="12"/>
      <c r="C1659" s="14"/>
      <c r="D1659" s="20"/>
      <c r="E1659" s="15"/>
      <c r="F1659" s="15"/>
      <c r="G1659" s="15"/>
      <c r="J1659" s="64"/>
    </row>
    <row r="1660" spans="1:10" s="63" customFormat="1" ht="15">
      <c r="A1660" s="11"/>
      <c r="B1660" s="12"/>
      <c r="C1660" s="14"/>
      <c r="D1660" s="20"/>
      <c r="E1660" s="15"/>
      <c r="F1660" s="15"/>
      <c r="G1660" s="15"/>
      <c r="J1660" s="64"/>
    </row>
    <row r="1661" spans="1:10" s="63" customFormat="1" ht="15">
      <c r="A1661" s="11"/>
      <c r="B1661" s="12"/>
      <c r="C1661" s="14"/>
      <c r="D1661" s="20"/>
      <c r="E1661" s="15"/>
      <c r="F1661" s="15"/>
      <c r="G1661" s="15"/>
      <c r="J1661" s="64"/>
    </row>
    <row r="1662" spans="1:10" s="63" customFormat="1" ht="15">
      <c r="A1662" s="11"/>
      <c r="B1662" s="12"/>
      <c r="C1662" s="14"/>
      <c r="D1662" s="20"/>
      <c r="E1662" s="15"/>
      <c r="F1662" s="15"/>
      <c r="G1662" s="15"/>
      <c r="J1662" s="64"/>
    </row>
    <row r="1663" spans="1:10" s="63" customFormat="1" ht="15">
      <c r="A1663" s="11"/>
      <c r="B1663" s="12"/>
      <c r="C1663" s="14"/>
      <c r="D1663" s="20"/>
      <c r="E1663" s="15"/>
      <c r="F1663" s="15"/>
      <c r="G1663" s="15"/>
      <c r="J1663" s="64"/>
    </row>
    <row r="1664" spans="1:10" s="63" customFormat="1" ht="15">
      <c r="A1664" s="11"/>
      <c r="B1664" s="12"/>
      <c r="C1664" s="14"/>
      <c r="D1664" s="20"/>
      <c r="E1664" s="15"/>
      <c r="F1664" s="15"/>
      <c r="G1664" s="15"/>
      <c r="J1664" s="64"/>
    </row>
    <row r="1665" spans="1:10" s="63" customFormat="1" ht="15">
      <c r="A1665" s="11"/>
      <c r="B1665" s="12"/>
      <c r="C1665" s="14"/>
      <c r="D1665" s="20"/>
      <c r="E1665" s="15"/>
      <c r="F1665" s="15"/>
      <c r="G1665" s="15"/>
      <c r="J1665" s="64"/>
    </row>
    <row r="1666" spans="1:10" s="63" customFormat="1" ht="15">
      <c r="A1666" s="11"/>
      <c r="B1666" s="12"/>
      <c r="C1666" s="14"/>
      <c r="D1666" s="20"/>
      <c r="E1666" s="15"/>
      <c r="F1666" s="15"/>
      <c r="G1666" s="15"/>
      <c r="J1666" s="64"/>
    </row>
    <row r="1667" spans="1:10" s="63" customFormat="1" ht="15">
      <c r="A1667" s="11"/>
      <c r="B1667" s="12"/>
      <c r="C1667" s="14"/>
      <c r="D1667" s="20"/>
      <c r="E1667" s="15"/>
      <c r="F1667" s="15"/>
      <c r="G1667" s="15"/>
      <c r="J1667" s="64"/>
    </row>
    <row r="1668" spans="1:10" s="63" customFormat="1" ht="15">
      <c r="A1668" s="11"/>
      <c r="B1668" s="12"/>
      <c r="C1668" s="14"/>
      <c r="D1668" s="20"/>
      <c r="E1668" s="15"/>
      <c r="F1668" s="15"/>
      <c r="G1668" s="15"/>
      <c r="J1668" s="64"/>
    </row>
  </sheetData>
  <sheetProtection/>
  <autoFilter ref="A16:IN539"/>
  <mergeCells count="27">
    <mergeCell ref="A14:G14"/>
    <mergeCell ref="A11:E11"/>
    <mergeCell ref="G2:H2"/>
    <mergeCell ref="G3:H3"/>
    <mergeCell ref="A7:G7"/>
    <mergeCell ref="A8:G8"/>
    <mergeCell ref="A9:G9"/>
    <mergeCell ref="A10:G10"/>
    <mergeCell ref="A516:F516"/>
    <mergeCell ref="A17:F17"/>
    <mergeCell ref="A79:F79"/>
    <mergeCell ref="A159:F159"/>
    <mergeCell ref="A190:F190"/>
    <mergeCell ref="A241:F241"/>
    <mergeCell ref="A243:F243"/>
    <mergeCell ref="A341:F341"/>
    <mergeCell ref="A373:F373"/>
    <mergeCell ref="E537:F537"/>
    <mergeCell ref="E538:F538"/>
    <mergeCell ref="A526:F526"/>
    <mergeCell ref="A397:F397"/>
    <mergeCell ref="A472:F472"/>
    <mergeCell ref="A465:F465"/>
    <mergeCell ref="E536:F536"/>
    <mergeCell ref="E534:F534"/>
    <mergeCell ref="E535:F535"/>
    <mergeCell ref="A508:F508"/>
  </mergeCells>
  <printOptions/>
  <pageMargins left="0.4330708661417323" right="0.1968503937007874" top="0.984251968503937" bottom="0.5905511811023623" header="0.15748031496062992" footer="0.15748031496062992"/>
  <pageSetup fitToHeight="36" horizontalDpi="600" verticalDpi="600" orientation="landscape" paperSize="9" scale="94" r:id="rId2"/>
  <headerFooter alignWithMargins="0">
    <oddHeader>&amp;C&amp;P</oddHeader>
  </headerFooter>
  <rowBreaks count="2" manualBreakCount="2">
    <brk id="515" max="6" man="1"/>
    <brk id="530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1513"/>
  <sheetViews>
    <sheetView view="pageBreakPreview" zoomScaleSheetLayoutView="100" zoomScalePageLayoutView="85" workbookViewId="0" topLeftCell="A1">
      <selection activeCell="D28" sqref="D28"/>
    </sheetView>
  </sheetViews>
  <sheetFormatPr defaultColWidth="9.140625" defaultRowHeight="12.75"/>
  <cols>
    <col min="1" max="1" width="9.8515625" style="127" customWidth="1"/>
    <col min="2" max="2" width="8.140625" style="70" customWidth="1"/>
    <col min="3" max="3" width="13.8515625" style="128" customWidth="1"/>
    <col min="4" max="4" width="56.00390625" style="129" customWidth="1"/>
    <col min="5" max="5" width="20.28125" style="130" customWidth="1"/>
    <col min="6" max="6" width="10.28125" style="131" hidden="1" customWidth="1"/>
    <col min="7" max="7" width="15.57421875" style="132" customWidth="1"/>
    <col min="8" max="8" width="12.421875" style="132" customWidth="1"/>
    <col min="9" max="9" width="12.8515625" style="66" customWidth="1"/>
    <col min="10" max="16384" width="9.140625" style="66" customWidth="1"/>
  </cols>
  <sheetData>
    <row r="1" spans="1:8" ht="25.5" customHeight="1">
      <c r="A1" s="11"/>
      <c r="B1" s="65"/>
      <c r="C1" s="12"/>
      <c r="D1" s="46"/>
      <c r="E1" s="184" t="s">
        <v>474</v>
      </c>
      <c r="F1" s="184"/>
      <c r="G1" s="184"/>
      <c r="H1" s="184"/>
    </row>
    <row r="2" spans="1:8" ht="21.75" customHeight="1">
      <c r="A2" s="11"/>
      <c r="B2" s="65"/>
      <c r="C2" s="12"/>
      <c r="D2" s="46"/>
      <c r="E2" s="184" t="s">
        <v>471</v>
      </c>
      <c r="F2" s="184"/>
      <c r="G2" s="184"/>
      <c r="H2" s="184"/>
    </row>
    <row r="3" spans="1:8" ht="19.5" customHeight="1">
      <c r="A3" s="11"/>
      <c r="B3" s="65"/>
      <c r="C3" s="12"/>
      <c r="D3" s="46"/>
      <c r="E3" s="184" t="s">
        <v>1300</v>
      </c>
      <c r="F3" s="184"/>
      <c r="G3" s="184"/>
      <c r="H3" s="184"/>
    </row>
    <row r="4" spans="1:8" ht="19.5" customHeight="1" hidden="1">
      <c r="A4" s="11"/>
      <c r="B4" s="65"/>
      <c r="C4" s="12"/>
      <c r="D4" s="46"/>
      <c r="E4" s="25"/>
      <c r="F4" s="20"/>
      <c r="G4" s="15"/>
      <c r="H4" s="15"/>
    </row>
    <row r="5" spans="1:8" ht="19.5" customHeight="1">
      <c r="A5" s="11"/>
      <c r="B5" s="65"/>
      <c r="C5" s="12"/>
      <c r="D5" s="46"/>
      <c r="E5" s="25"/>
      <c r="F5" s="20"/>
      <c r="G5" s="15"/>
      <c r="H5" s="15"/>
    </row>
    <row r="6" spans="1:8" ht="19.5" customHeight="1" hidden="1">
      <c r="A6" s="11"/>
      <c r="B6" s="65"/>
      <c r="C6" s="12"/>
      <c r="D6" s="46"/>
      <c r="E6" s="25"/>
      <c r="F6" s="20"/>
      <c r="G6" s="15"/>
      <c r="H6" s="15"/>
    </row>
    <row r="7" spans="1:8" ht="31.5" customHeight="1">
      <c r="A7" s="185" t="s">
        <v>472</v>
      </c>
      <c r="B7" s="185"/>
      <c r="C7" s="185"/>
      <c r="D7" s="185"/>
      <c r="E7" s="185"/>
      <c r="F7" s="185"/>
      <c r="G7" s="185"/>
      <c r="H7" s="67"/>
    </row>
    <row r="8" spans="1:8" ht="19.5" customHeight="1">
      <c r="A8" s="186" t="s">
        <v>394</v>
      </c>
      <c r="B8" s="186"/>
      <c r="C8" s="186"/>
      <c r="D8" s="186"/>
      <c r="E8" s="186"/>
      <c r="F8" s="186"/>
      <c r="G8" s="186"/>
      <c r="H8" s="23"/>
    </row>
    <row r="9" spans="1:8" ht="19.5" customHeight="1">
      <c r="A9" s="185" t="s">
        <v>475</v>
      </c>
      <c r="B9" s="185"/>
      <c r="C9" s="185"/>
      <c r="D9" s="185"/>
      <c r="E9" s="185"/>
      <c r="F9" s="185"/>
      <c r="G9" s="185"/>
      <c r="H9" s="23"/>
    </row>
    <row r="10" spans="1:8" ht="19.5" customHeight="1">
      <c r="A10" s="187" t="s">
        <v>949</v>
      </c>
      <c r="B10" s="187"/>
      <c r="C10" s="187"/>
      <c r="D10" s="187"/>
      <c r="E10" s="187"/>
      <c r="F10" s="187"/>
      <c r="G10" s="187"/>
      <c r="H10" s="23"/>
    </row>
    <row r="11" spans="1:8" s="68" customFormat="1" ht="10.5" customHeight="1">
      <c r="A11" s="183"/>
      <c r="B11" s="183"/>
      <c r="C11" s="183"/>
      <c r="D11" s="183"/>
      <c r="E11" s="183"/>
      <c r="F11" s="183"/>
      <c r="G11" s="183"/>
      <c r="H11" s="10"/>
    </row>
    <row r="12" spans="1:8" s="74" customFormat="1" ht="17.25" customHeight="1" hidden="1">
      <c r="A12" s="69"/>
      <c r="B12" s="70"/>
      <c r="C12" s="71"/>
      <c r="D12" s="72"/>
      <c r="E12" s="195" t="s">
        <v>372</v>
      </c>
      <c r="F12" s="195"/>
      <c r="G12" s="26">
        <v>1987</v>
      </c>
      <c r="H12" s="73"/>
    </row>
    <row r="13" spans="1:8" s="74" customFormat="1" ht="18.75" customHeight="1" hidden="1">
      <c r="A13" s="11"/>
      <c r="B13" s="65"/>
      <c r="C13" s="27"/>
      <c r="D13" s="30"/>
      <c r="E13" s="196" t="s">
        <v>343</v>
      </c>
      <c r="F13" s="196"/>
      <c r="G13" s="30">
        <v>619.58</v>
      </c>
      <c r="H13" s="76"/>
    </row>
    <row r="14" spans="1:8" s="74" customFormat="1" ht="19.5" customHeight="1">
      <c r="A14" s="182" t="s">
        <v>1260</v>
      </c>
      <c r="B14" s="182"/>
      <c r="C14" s="182"/>
      <c r="D14" s="182"/>
      <c r="E14" s="182"/>
      <c r="F14" s="182"/>
      <c r="G14" s="182"/>
      <c r="H14" s="76"/>
    </row>
    <row r="15" spans="1:9" ht="87.75" customHeight="1">
      <c r="A15" s="77" t="s">
        <v>948</v>
      </c>
      <c r="B15" s="77" t="s">
        <v>283</v>
      </c>
      <c r="C15" s="77"/>
      <c r="D15" s="77" t="s">
        <v>36</v>
      </c>
      <c r="E15" s="78" t="s">
        <v>37</v>
      </c>
      <c r="F15" s="79" t="s">
        <v>38</v>
      </c>
      <c r="G15" s="80" t="s">
        <v>407</v>
      </c>
      <c r="H15" s="78" t="s">
        <v>408</v>
      </c>
      <c r="I15" s="66" t="s">
        <v>1084</v>
      </c>
    </row>
    <row r="16" spans="1:8" s="82" customFormat="1" ht="16.5" customHeight="1">
      <c r="A16" s="78">
        <v>1</v>
      </c>
      <c r="B16" s="78">
        <v>2</v>
      </c>
      <c r="C16" s="78">
        <v>3</v>
      </c>
      <c r="D16" s="78">
        <v>4</v>
      </c>
      <c r="E16" s="78">
        <v>5</v>
      </c>
      <c r="F16" s="81">
        <v>6</v>
      </c>
      <c r="G16" s="78">
        <v>6</v>
      </c>
      <c r="H16" s="78">
        <v>7</v>
      </c>
    </row>
    <row r="17" spans="1:8" ht="33" customHeight="1">
      <c r="A17" s="189" t="s">
        <v>22</v>
      </c>
      <c r="B17" s="190"/>
      <c r="C17" s="190"/>
      <c r="D17" s="190"/>
      <c r="E17" s="190"/>
      <c r="F17" s="190"/>
      <c r="G17" s="190"/>
      <c r="H17" s="191"/>
    </row>
    <row r="18" spans="1:10" s="25" customFormat="1" ht="21.75" customHeight="1">
      <c r="A18" s="6">
        <v>1</v>
      </c>
      <c r="B18" s="2">
        <v>8138</v>
      </c>
      <c r="C18" s="6" t="s">
        <v>39</v>
      </c>
      <c r="D18" s="13" t="s">
        <v>553</v>
      </c>
      <c r="E18" s="6" t="s">
        <v>493</v>
      </c>
      <c r="F18" s="8">
        <v>1</v>
      </c>
      <c r="G18" s="9">
        <f>G$12*F18</f>
        <v>1987</v>
      </c>
      <c r="H18" s="8"/>
      <c r="I18" s="22">
        <f>LEN(D18)+LEN(B18)+LEN(C18)+LEN(E18)</f>
        <v>42</v>
      </c>
      <c r="J18" s="25" t="s">
        <v>720</v>
      </c>
    </row>
    <row r="19" spans="1:10" s="18" customFormat="1" ht="21.75" customHeight="1">
      <c r="A19" s="6">
        <v>2</v>
      </c>
      <c r="B19" s="84">
        <v>7533</v>
      </c>
      <c r="C19" s="6" t="s">
        <v>39</v>
      </c>
      <c r="D19" s="1" t="s">
        <v>903</v>
      </c>
      <c r="E19" s="6" t="s">
        <v>493</v>
      </c>
      <c r="F19" s="6">
        <v>2.5</v>
      </c>
      <c r="G19" s="5">
        <f>G$12*F19</f>
        <v>4967.5</v>
      </c>
      <c r="H19" s="5"/>
      <c r="I19" s="22">
        <f>LEN(D19)+LEN(B19)+LEN(C19)+LEN(E19)</f>
        <v>60</v>
      </c>
      <c r="J19" s="25" t="s">
        <v>720</v>
      </c>
    </row>
    <row r="20" spans="1:10" s="18" customFormat="1" ht="21.75" customHeight="1">
      <c r="A20" s="6">
        <v>3</v>
      </c>
      <c r="B20" s="84">
        <v>7534</v>
      </c>
      <c r="C20" s="6" t="s">
        <v>39</v>
      </c>
      <c r="D20" s="1" t="s">
        <v>41</v>
      </c>
      <c r="E20" s="6" t="s">
        <v>493</v>
      </c>
      <c r="F20" s="6">
        <v>2</v>
      </c>
      <c r="G20" s="5">
        <f>G$12*F20</f>
        <v>3974</v>
      </c>
      <c r="H20" s="5"/>
      <c r="I20" s="22">
        <f aca="true" t="shared" si="0" ref="I20:I112">LEN(D20)+LEN(B20)+LEN(C20)+LEN(E20)</f>
        <v>46</v>
      </c>
      <c r="J20" s="25" t="s">
        <v>720</v>
      </c>
    </row>
    <row r="21" spans="1:10" s="18" customFormat="1" ht="21.75" customHeight="1">
      <c r="A21" s="6">
        <v>4</v>
      </c>
      <c r="B21" s="2">
        <v>5744</v>
      </c>
      <c r="C21" s="6" t="s">
        <v>39</v>
      </c>
      <c r="D21" s="13" t="s">
        <v>171</v>
      </c>
      <c r="E21" s="6" t="s">
        <v>493</v>
      </c>
      <c r="F21" s="8">
        <v>2.94</v>
      </c>
      <c r="G21" s="4">
        <f>G$13*F21</f>
        <v>1821.5652</v>
      </c>
      <c r="H21" s="5">
        <v>2</v>
      </c>
      <c r="I21" s="22">
        <f t="shared" si="0"/>
        <v>41</v>
      </c>
      <c r="J21" s="25" t="s">
        <v>720</v>
      </c>
    </row>
    <row r="22" spans="1:10" s="18" customFormat="1" ht="21.75" customHeight="1">
      <c r="A22" s="6">
        <v>5</v>
      </c>
      <c r="B22" s="2">
        <v>9127</v>
      </c>
      <c r="C22" s="85" t="s">
        <v>959</v>
      </c>
      <c r="D22" s="1" t="s">
        <v>963</v>
      </c>
      <c r="E22" s="6" t="s">
        <v>493</v>
      </c>
      <c r="F22" s="8">
        <v>1</v>
      </c>
      <c r="G22" s="5">
        <f aca="true" t="shared" si="1" ref="G22:G27">G$12*F22</f>
        <v>1987</v>
      </c>
      <c r="H22" s="4"/>
      <c r="I22" s="22">
        <f t="shared" si="0"/>
        <v>40</v>
      </c>
      <c r="J22" s="25" t="s">
        <v>720</v>
      </c>
    </row>
    <row r="23" spans="1:10" s="24" customFormat="1" ht="33" customHeight="1">
      <c r="A23" s="6">
        <v>6</v>
      </c>
      <c r="B23" s="2">
        <v>7535</v>
      </c>
      <c r="C23" s="6" t="s">
        <v>39</v>
      </c>
      <c r="D23" s="13" t="s">
        <v>479</v>
      </c>
      <c r="E23" s="6" t="s">
        <v>493</v>
      </c>
      <c r="F23" s="8">
        <v>3</v>
      </c>
      <c r="G23" s="5">
        <f t="shared" si="1"/>
        <v>5961</v>
      </c>
      <c r="H23" s="5"/>
      <c r="I23" s="22">
        <f t="shared" si="0"/>
        <v>91</v>
      </c>
      <c r="J23" s="25" t="s">
        <v>720</v>
      </c>
    </row>
    <row r="24" spans="1:10" s="24" customFormat="1" ht="21.75" customHeight="1">
      <c r="A24" s="6">
        <v>7</v>
      </c>
      <c r="B24" s="2">
        <v>7536</v>
      </c>
      <c r="C24" s="6" t="s">
        <v>39</v>
      </c>
      <c r="D24" s="13" t="s">
        <v>440</v>
      </c>
      <c r="E24" s="6" t="s">
        <v>493</v>
      </c>
      <c r="F24" s="8">
        <v>1</v>
      </c>
      <c r="G24" s="5">
        <f t="shared" si="1"/>
        <v>1987</v>
      </c>
      <c r="H24" s="5"/>
      <c r="I24" s="22">
        <f t="shared" si="0"/>
        <v>57</v>
      </c>
      <c r="J24" s="25" t="s">
        <v>720</v>
      </c>
    </row>
    <row r="25" spans="1:10" s="24" customFormat="1" ht="21.75" customHeight="1">
      <c r="A25" s="6">
        <v>8</v>
      </c>
      <c r="B25" s="2">
        <v>7537</v>
      </c>
      <c r="C25" s="6" t="s">
        <v>39</v>
      </c>
      <c r="D25" s="13" t="s">
        <v>441</v>
      </c>
      <c r="E25" s="6" t="s">
        <v>493</v>
      </c>
      <c r="F25" s="8">
        <v>0.86</v>
      </c>
      <c r="G25" s="5">
        <f t="shared" si="1"/>
        <v>1708.82</v>
      </c>
      <c r="H25" s="5"/>
      <c r="I25" s="22">
        <f t="shared" si="0"/>
        <v>46</v>
      </c>
      <c r="J25" s="25" t="s">
        <v>720</v>
      </c>
    </row>
    <row r="26" spans="1:10" s="24" customFormat="1" ht="21.75" customHeight="1">
      <c r="A26" s="6">
        <v>9</v>
      </c>
      <c r="B26" s="2">
        <v>9131</v>
      </c>
      <c r="C26" s="85" t="s">
        <v>959</v>
      </c>
      <c r="D26" s="1" t="s">
        <v>967</v>
      </c>
      <c r="E26" s="6" t="s">
        <v>493</v>
      </c>
      <c r="F26" s="8">
        <v>0.6</v>
      </c>
      <c r="G26" s="5">
        <f t="shared" si="1"/>
        <v>1192.2</v>
      </c>
      <c r="H26" s="5"/>
      <c r="I26" s="22">
        <f t="shared" si="0"/>
        <v>54</v>
      </c>
      <c r="J26" s="25" t="s">
        <v>720</v>
      </c>
    </row>
    <row r="27" spans="1:10" s="18" customFormat="1" ht="21.75" customHeight="1">
      <c r="A27" s="6">
        <v>10</v>
      </c>
      <c r="B27" s="2">
        <v>2005</v>
      </c>
      <c r="C27" s="6" t="s">
        <v>39</v>
      </c>
      <c r="D27" s="13" t="s">
        <v>443</v>
      </c>
      <c r="E27" s="6" t="s">
        <v>493</v>
      </c>
      <c r="F27" s="8">
        <v>0.24</v>
      </c>
      <c r="G27" s="5">
        <f t="shared" si="1"/>
        <v>476.88</v>
      </c>
      <c r="H27" s="5"/>
      <c r="I27" s="22">
        <f t="shared" si="0"/>
        <v>47</v>
      </c>
      <c r="J27" s="25" t="s">
        <v>720</v>
      </c>
    </row>
    <row r="28" spans="1:10" s="24" customFormat="1" ht="36.75" customHeight="1">
      <c r="A28" s="6">
        <v>11</v>
      </c>
      <c r="B28" s="2">
        <v>7538</v>
      </c>
      <c r="C28" s="6" t="s">
        <v>39</v>
      </c>
      <c r="D28" s="13" t="s">
        <v>442</v>
      </c>
      <c r="E28" s="6" t="s">
        <v>493</v>
      </c>
      <c r="F28" s="8">
        <v>0.3</v>
      </c>
      <c r="G28" s="5">
        <f aca="true" t="shared" si="2" ref="G28:G99">G$12*F28</f>
        <v>596.1</v>
      </c>
      <c r="H28" s="5"/>
      <c r="I28" s="22">
        <f t="shared" si="0"/>
        <v>97</v>
      </c>
      <c r="J28" s="25" t="s">
        <v>720</v>
      </c>
    </row>
    <row r="29" spans="1:10" s="18" customFormat="1" ht="33.75" customHeight="1">
      <c r="A29" s="6">
        <v>12</v>
      </c>
      <c r="B29" s="2">
        <v>9196</v>
      </c>
      <c r="C29" s="6" t="s">
        <v>39</v>
      </c>
      <c r="D29" s="13" t="s">
        <v>1202</v>
      </c>
      <c r="E29" s="6" t="s">
        <v>1176</v>
      </c>
      <c r="F29" s="8">
        <v>3</v>
      </c>
      <c r="G29" s="5">
        <f>G$12*F29</f>
        <v>5961</v>
      </c>
      <c r="H29" s="5"/>
      <c r="I29" s="22">
        <f>LEN(D29)+LEN(B29)+LEN(C29)+LEN(E29)</f>
        <v>98</v>
      </c>
      <c r="J29" s="25" t="s">
        <v>720</v>
      </c>
    </row>
    <row r="30" spans="1:10" s="18" customFormat="1" ht="33.75" customHeight="1">
      <c r="A30" s="6">
        <v>13</v>
      </c>
      <c r="B30" s="2">
        <v>9217</v>
      </c>
      <c r="C30" s="6" t="s">
        <v>39</v>
      </c>
      <c r="D30" s="13" t="s">
        <v>1249</v>
      </c>
      <c r="E30" s="6"/>
      <c r="F30" s="8">
        <v>3.7</v>
      </c>
      <c r="G30" s="5">
        <f>G$12*F30</f>
        <v>7351.900000000001</v>
      </c>
      <c r="H30" s="5"/>
      <c r="I30" s="22"/>
      <c r="J30" s="25"/>
    </row>
    <row r="31" spans="1:10" s="18" customFormat="1" ht="30.75" customHeight="1">
      <c r="A31" s="6">
        <v>14</v>
      </c>
      <c r="B31" s="2">
        <v>7539</v>
      </c>
      <c r="C31" s="6" t="s">
        <v>39</v>
      </c>
      <c r="D31" s="13" t="s">
        <v>444</v>
      </c>
      <c r="E31" s="6" t="s">
        <v>493</v>
      </c>
      <c r="F31" s="8">
        <v>3</v>
      </c>
      <c r="G31" s="5">
        <f t="shared" si="2"/>
        <v>5961</v>
      </c>
      <c r="H31" s="5"/>
      <c r="I31" s="22">
        <f>LEN(D31)+LEN(B31)+LEN(C31)+LEN(E31)</f>
        <v>79</v>
      </c>
      <c r="J31" s="25" t="s">
        <v>720</v>
      </c>
    </row>
    <row r="32" spans="1:10" s="18" customFormat="1" ht="30.75" customHeight="1">
      <c r="A32" s="6">
        <v>15</v>
      </c>
      <c r="B32" s="2">
        <v>9162</v>
      </c>
      <c r="C32" s="6" t="s">
        <v>39</v>
      </c>
      <c r="D32" s="13" t="s">
        <v>1173</v>
      </c>
      <c r="E32" s="6" t="s">
        <v>1172</v>
      </c>
      <c r="F32" s="8">
        <v>6</v>
      </c>
      <c r="G32" s="5">
        <f t="shared" si="2"/>
        <v>11922</v>
      </c>
      <c r="H32" s="5"/>
      <c r="I32" s="22">
        <f>LEN(D32)+LEN(B32)+LEN(C32)+LEN(E32)</f>
        <v>37</v>
      </c>
      <c r="J32" s="25" t="s">
        <v>720</v>
      </c>
    </row>
    <row r="33" spans="1:10" s="18" customFormat="1" ht="24" customHeight="1">
      <c r="A33" s="6">
        <v>16</v>
      </c>
      <c r="B33" s="2">
        <v>7540</v>
      </c>
      <c r="C33" s="6" t="s">
        <v>39</v>
      </c>
      <c r="D33" s="13" t="s">
        <v>445</v>
      </c>
      <c r="E33" s="6" t="s">
        <v>493</v>
      </c>
      <c r="F33" s="8">
        <v>0.29</v>
      </c>
      <c r="G33" s="5">
        <f t="shared" si="2"/>
        <v>576.2299999999999</v>
      </c>
      <c r="H33" s="5"/>
      <c r="I33" s="22">
        <f t="shared" si="0"/>
        <v>70</v>
      </c>
      <c r="J33" s="25" t="s">
        <v>720</v>
      </c>
    </row>
    <row r="34" spans="1:10" s="18" customFormat="1" ht="24" customHeight="1">
      <c r="A34" s="6">
        <v>17</v>
      </c>
      <c r="B34" s="2">
        <v>9195</v>
      </c>
      <c r="C34" s="6" t="s">
        <v>39</v>
      </c>
      <c r="D34" s="13" t="s">
        <v>1201</v>
      </c>
      <c r="E34" s="6" t="s">
        <v>1176</v>
      </c>
      <c r="F34" s="8">
        <v>0.58</v>
      </c>
      <c r="G34" s="5">
        <f t="shared" si="2"/>
        <v>1152.4599999999998</v>
      </c>
      <c r="H34" s="5"/>
      <c r="I34" s="22">
        <f>LEN(D34)+LEN(B34)+LEN(C34)+LEN(E34)</f>
        <v>70</v>
      </c>
      <c r="J34" s="25" t="s">
        <v>720</v>
      </c>
    </row>
    <row r="35" spans="1:10" s="18" customFormat="1" ht="27" customHeight="1">
      <c r="A35" s="6">
        <v>18</v>
      </c>
      <c r="B35" s="2">
        <v>7541</v>
      </c>
      <c r="C35" s="6" t="s">
        <v>39</v>
      </c>
      <c r="D35" s="13" t="s">
        <v>282</v>
      </c>
      <c r="E35" s="6" t="s">
        <v>493</v>
      </c>
      <c r="F35" s="8">
        <v>0.36</v>
      </c>
      <c r="G35" s="5">
        <f t="shared" si="2"/>
        <v>715.3199999999999</v>
      </c>
      <c r="H35" s="5"/>
      <c r="I35" s="22">
        <f>LEN(D35)+LEN(B35)+LEN(C35)+LEN(E35)</f>
        <v>70</v>
      </c>
      <c r="J35" s="25" t="s">
        <v>720</v>
      </c>
    </row>
    <row r="36" spans="1:10" s="18" customFormat="1" ht="15">
      <c r="A36" s="6">
        <v>19</v>
      </c>
      <c r="B36" s="86">
        <v>9133</v>
      </c>
      <c r="C36" s="6" t="s">
        <v>39</v>
      </c>
      <c r="D36" s="13" t="s">
        <v>1108</v>
      </c>
      <c r="E36" s="8" t="s">
        <v>493</v>
      </c>
      <c r="F36" s="87">
        <v>0.53</v>
      </c>
      <c r="G36" s="5">
        <f t="shared" si="2"/>
        <v>1053.1100000000001</v>
      </c>
      <c r="H36" s="5"/>
      <c r="I36" s="22">
        <f t="shared" si="0"/>
        <v>67</v>
      </c>
      <c r="J36" s="25" t="s">
        <v>720</v>
      </c>
    </row>
    <row r="37" spans="1:10" s="18" customFormat="1" ht="15">
      <c r="A37" s="6">
        <v>20</v>
      </c>
      <c r="B37" s="86">
        <v>9134</v>
      </c>
      <c r="C37" s="6" t="s">
        <v>39</v>
      </c>
      <c r="D37" s="13" t="s">
        <v>1109</v>
      </c>
      <c r="E37" s="8" t="s">
        <v>493</v>
      </c>
      <c r="F37" s="87">
        <v>0.78</v>
      </c>
      <c r="G37" s="5">
        <f t="shared" si="2"/>
        <v>1549.8600000000001</v>
      </c>
      <c r="H37" s="5"/>
      <c r="I37" s="22">
        <f t="shared" si="0"/>
        <v>69</v>
      </c>
      <c r="J37" s="25" t="s">
        <v>720</v>
      </c>
    </row>
    <row r="38" spans="1:10" s="18" customFormat="1" ht="24" customHeight="1">
      <c r="A38" s="6">
        <v>21</v>
      </c>
      <c r="B38" s="2">
        <v>7542</v>
      </c>
      <c r="C38" s="6" t="s">
        <v>39</v>
      </c>
      <c r="D38" s="13" t="s">
        <v>446</v>
      </c>
      <c r="E38" s="6" t="s">
        <v>493</v>
      </c>
      <c r="F38" s="8">
        <v>0.36</v>
      </c>
      <c r="G38" s="5">
        <f t="shared" si="2"/>
        <v>715.3199999999999</v>
      </c>
      <c r="H38" s="5"/>
      <c r="I38" s="22">
        <f t="shared" si="0"/>
        <v>71</v>
      </c>
      <c r="J38" s="25" t="s">
        <v>720</v>
      </c>
    </row>
    <row r="39" spans="1:10" s="25" customFormat="1" ht="21.75" customHeight="1">
      <c r="A39" s="6">
        <v>22</v>
      </c>
      <c r="B39" s="2">
        <v>8184</v>
      </c>
      <c r="C39" s="6" t="s">
        <v>39</v>
      </c>
      <c r="D39" s="88" t="s">
        <v>431</v>
      </c>
      <c r="E39" s="6" t="s">
        <v>493</v>
      </c>
      <c r="F39" s="8">
        <v>0.22</v>
      </c>
      <c r="G39" s="9">
        <f>G$13*F39</f>
        <v>136.3076</v>
      </c>
      <c r="H39" s="8"/>
      <c r="I39" s="22">
        <f t="shared" si="0"/>
        <v>50</v>
      </c>
      <c r="J39" s="25" t="s">
        <v>720</v>
      </c>
    </row>
    <row r="40" spans="1:10" s="18" customFormat="1" ht="21.75" customHeight="1">
      <c r="A40" s="6">
        <v>23</v>
      </c>
      <c r="B40" s="2">
        <v>7543</v>
      </c>
      <c r="C40" s="6" t="s">
        <v>39</v>
      </c>
      <c r="D40" s="13" t="s">
        <v>763</v>
      </c>
      <c r="E40" s="6" t="s">
        <v>447</v>
      </c>
      <c r="F40" s="8">
        <v>0.48</v>
      </c>
      <c r="G40" s="5">
        <f t="shared" si="2"/>
        <v>953.76</v>
      </c>
      <c r="H40" s="5"/>
      <c r="I40" s="22">
        <f t="shared" si="0"/>
        <v>55</v>
      </c>
      <c r="J40" s="25" t="s">
        <v>720</v>
      </c>
    </row>
    <row r="41" spans="1:10" s="18" customFormat="1" ht="21.75" customHeight="1">
      <c r="A41" s="6">
        <v>24</v>
      </c>
      <c r="B41" s="2">
        <v>7544</v>
      </c>
      <c r="C41" s="6" t="s">
        <v>39</v>
      </c>
      <c r="D41" s="13" t="s">
        <v>764</v>
      </c>
      <c r="E41" s="6" t="s">
        <v>448</v>
      </c>
      <c r="F41" s="8">
        <v>0.74</v>
      </c>
      <c r="G41" s="5">
        <f t="shared" si="2"/>
        <v>1470.3799999999999</v>
      </c>
      <c r="H41" s="5"/>
      <c r="I41" s="22">
        <f t="shared" si="0"/>
        <v>56</v>
      </c>
      <c r="J41" s="25" t="s">
        <v>720</v>
      </c>
    </row>
    <row r="42" spans="1:10" s="18" customFormat="1" ht="21.75" customHeight="1">
      <c r="A42" s="6">
        <v>25</v>
      </c>
      <c r="B42" s="2">
        <v>7545</v>
      </c>
      <c r="C42" s="6" t="s">
        <v>39</v>
      </c>
      <c r="D42" s="13" t="s">
        <v>765</v>
      </c>
      <c r="E42" s="6" t="s">
        <v>447</v>
      </c>
      <c r="F42" s="8">
        <v>0.96</v>
      </c>
      <c r="G42" s="5">
        <f t="shared" si="2"/>
        <v>1907.52</v>
      </c>
      <c r="H42" s="5"/>
      <c r="I42" s="22">
        <f t="shared" si="0"/>
        <v>58</v>
      </c>
      <c r="J42" s="25" t="s">
        <v>720</v>
      </c>
    </row>
    <row r="43" spans="1:10" s="18" customFormat="1" ht="21.75" customHeight="1">
      <c r="A43" s="6">
        <v>26</v>
      </c>
      <c r="B43" s="2">
        <v>7546</v>
      </c>
      <c r="C43" s="6" t="s">
        <v>39</v>
      </c>
      <c r="D43" s="13" t="s">
        <v>766</v>
      </c>
      <c r="E43" s="6" t="s">
        <v>448</v>
      </c>
      <c r="F43" s="8">
        <v>1.48</v>
      </c>
      <c r="G43" s="5">
        <f t="shared" si="2"/>
        <v>2940.7599999999998</v>
      </c>
      <c r="H43" s="5"/>
      <c r="I43" s="22">
        <f t="shared" si="0"/>
        <v>59</v>
      </c>
      <c r="J43" s="25" t="s">
        <v>720</v>
      </c>
    </row>
    <row r="44" spans="1:10" s="11" customFormat="1" ht="21" customHeight="1">
      <c r="A44" s="6">
        <v>27</v>
      </c>
      <c r="B44" s="2">
        <v>7547</v>
      </c>
      <c r="C44" s="6" t="s">
        <v>39</v>
      </c>
      <c r="D44" s="13" t="s">
        <v>767</v>
      </c>
      <c r="E44" s="6" t="s">
        <v>1106</v>
      </c>
      <c r="F44" s="8">
        <v>3</v>
      </c>
      <c r="G44" s="5">
        <f t="shared" si="2"/>
        <v>5961</v>
      </c>
      <c r="H44" s="5"/>
      <c r="I44" s="35">
        <f t="shared" si="0"/>
        <v>64</v>
      </c>
      <c r="J44" s="25" t="s">
        <v>720</v>
      </c>
    </row>
    <row r="45" spans="1:10" s="18" customFormat="1" ht="21" customHeight="1">
      <c r="A45" s="6">
        <v>28</v>
      </c>
      <c r="B45" s="2">
        <v>7548</v>
      </c>
      <c r="C45" s="6" t="s">
        <v>39</v>
      </c>
      <c r="D45" s="13" t="s">
        <v>768</v>
      </c>
      <c r="E45" s="6" t="s">
        <v>1105</v>
      </c>
      <c r="F45" s="8">
        <v>4</v>
      </c>
      <c r="G45" s="5">
        <f t="shared" si="2"/>
        <v>7948</v>
      </c>
      <c r="H45" s="5"/>
      <c r="I45" s="22">
        <f t="shared" si="0"/>
        <v>67</v>
      </c>
      <c r="J45" s="25" t="s">
        <v>720</v>
      </c>
    </row>
    <row r="46" spans="1:10" s="18" customFormat="1" ht="21" customHeight="1">
      <c r="A46" s="6">
        <v>29</v>
      </c>
      <c r="B46" s="2">
        <v>7549</v>
      </c>
      <c r="C46" s="6" t="s">
        <v>39</v>
      </c>
      <c r="D46" s="13" t="s">
        <v>432</v>
      </c>
      <c r="E46" s="6" t="s">
        <v>493</v>
      </c>
      <c r="F46" s="8">
        <v>2.8</v>
      </c>
      <c r="G46" s="5">
        <f t="shared" si="2"/>
        <v>5563.599999999999</v>
      </c>
      <c r="H46" s="5"/>
      <c r="I46" s="22">
        <f t="shared" si="0"/>
        <v>44</v>
      </c>
      <c r="J46" s="25" t="s">
        <v>720</v>
      </c>
    </row>
    <row r="47" spans="1:10" s="18" customFormat="1" ht="21" customHeight="1">
      <c r="A47" s="6">
        <v>30</v>
      </c>
      <c r="B47" s="2">
        <v>9124</v>
      </c>
      <c r="C47" s="85" t="s">
        <v>39</v>
      </c>
      <c r="D47" s="1" t="s">
        <v>958</v>
      </c>
      <c r="E47" s="6" t="s">
        <v>493</v>
      </c>
      <c r="F47" s="8">
        <v>1.5</v>
      </c>
      <c r="G47" s="5">
        <f t="shared" si="2"/>
        <v>2980.5</v>
      </c>
      <c r="H47" s="5"/>
      <c r="I47" s="22">
        <f t="shared" si="0"/>
        <v>43</v>
      </c>
      <c r="J47" s="25" t="s">
        <v>720</v>
      </c>
    </row>
    <row r="48" spans="1:10" s="18" customFormat="1" ht="21" customHeight="1">
      <c r="A48" s="6">
        <v>31</v>
      </c>
      <c r="B48" s="2">
        <v>9129</v>
      </c>
      <c r="C48" s="85" t="s">
        <v>959</v>
      </c>
      <c r="D48" s="1" t="s">
        <v>965</v>
      </c>
      <c r="E48" s="6" t="s">
        <v>493</v>
      </c>
      <c r="F48" s="8">
        <v>4.5</v>
      </c>
      <c r="G48" s="5">
        <f t="shared" si="2"/>
        <v>8941.5</v>
      </c>
      <c r="H48" s="5"/>
      <c r="I48" s="22">
        <f t="shared" si="0"/>
        <v>33</v>
      </c>
      <c r="J48" s="25" t="s">
        <v>720</v>
      </c>
    </row>
    <row r="49" spans="1:10" s="18" customFormat="1" ht="21" customHeight="1">
      <c r="A49" s="6">
        <v>32</v>
      </c>
      <c r="B49" s="2">
        <v>7550</v>
      </c>
      <c r="C49" s="6" t="s">
        <v>39</v>
      </c>
      <c r="D49" s="13" t="s">
        <v>449</v>
      </c>
      <c r="E49" s="6" t="s">
        <v>493</v>
      </c>
      <c r="F49" s="8">
        <v>2</v>
      </c>
      <c r="G49" s="5">
        <f t="shared" si="2"/>
        <v>3974</v>
      </c>
      <c r="H49" s="5"/>
      <c r="I49" s="22">
        <f t="shared" si="0"/>
        <v>50</v>
      </c>
      <c r="J49" s="25" t="s">
        <v>720</v>
      </c>
    </row>
    <row r="50" spans="1:10" s="18" customFormat="1" ht="21" customHeight="1">
      <c r="A50" s="6">
        <v>33</v>
      </c>
      <c r="B50" s="2">
        <v>9128</v>
      </c>
      <c r="C50" s="85" t="s">
        <v>959</v>
      </c>
      <c r="D50" s="1" t="s">
        <v>964</v>
      </c>
      <c r="E50" s="6" t="s">
        <v>493</v>
      </c>
      <c r="F50" s="8">
        <v>1.5</v>
      </c>
      <c r="G50" s="5">
        <f t="shared" si="2"/>
        <v>2980.5</v>
      </c>
      <c r="H50" s="5"/>
      <c r="I50" s="22">
        <f t="shared" si="0"/>
        <v>39</v>
      </c>
      <c r="J50" s="25" t="s">
        <v>720</v>
      </c>
    </row>
    <row r="51" spans="1:10" s="18" customFormat="1" ht="21" customHeight="1">
      <c r="A51" s="6">
        <v>34</v>
      </c>
      <c r="B51" s="2">
        <v>7551</v>
      </c>
      <c r="C51" s="6" t="s">
        <v>39</v>
      </c>
      <c r="D51" s="13" t="s">
        <v>112</v>
      </c>
      <c r="E51" s="6" t="s">
        <v>493</v>
      </c>
      <c r="F51" s="8">
        <v>0.4</v>
      </c>
      <c r="G51" s="5">
        <f t="shared" si="2"/>
        <v>794.8000000000001</v>
      </c>
      <c r="H51" s="5"/>
      <c r="I51" s="22">
        <f t="shared" si="0"/>
        <v>43</v>
      </c>
      <c r="J51" s="25" t="s">
        <v>720</v>
      </c>
    </row>
    <row r="52" spans="1:10" s="18" customFormat="1" ht="21" customHeight="1">
      <c r="A52" s="6">
        <v>35</v>
      </c>
      <c r="B52" s="2">
        <v>7552</v>
      </c>
      <c r="C52" s="6" t="s">
        <v>39</v>
      </c>
      <c r="D52" s="13" t="s">
        <v>450</v>
      </c>
      <c r="E52" s="6" t="s">
        <v>493</v>
      </c>
      <c r="F52" s="8">
        <v>0.55</v>
      </c>
      <c r="G52" s="5">
        <f t="shared" si="2"/>
        <v>1092.8500000000001</v>
      </c>
      <c r="H52" s="5"/>
      <c r="I52" s="22">
        <f t="shared" si="0"/>
        <v>51</v>
      </c>
      <c r="J52" s="25" t="s">
        <v>720</v>
      </c>
    </row>
    <row r="53" spans="1:10" s="18" customFormat="1" ht="21" customHeight="1">
      <c r="A53" s="6">
        <v>36</v>
      </c>
      <c r="B53" s="2">
        <v>7623</v>
      </c>
      <c r="C53" s="6" t="s">
        <v>39</v>
      </c>
      <c r="D53" s="88" t="s">
        <v>769</v>
      </c>
      <c r="E53" s="89" t="s">
        <v>484</v>
      </c>
      <c r="F53" s="8">
        <v>0.25</v>
      </c>
      <c r="G53" s="5">
        <f t="shared" si="2"/>
        <v>496.75</v>
      </c>
      <c r="H53" s="8"/>
      <c r="I53" s="22">
        <f t="shared" si="0"/>
        <v>66</v>
      </c>
      <c r="J53" s="25" t="s">
        <v>720</v>
      </c>
    </row>
    <row r="54" spans="1:10" s="18" customFormat="1" ht="21" customHeight="1">
      <c r="A54" s="6">
        <v>37</v>
      </c>
      <c r="B54" s="2">
        <v>7624</v>
      </c>
      <c r="C54" s="6" t="s">
        <v>39</v>
      </c>
      <c r="D54" s="88" t="s">
        <v>770</v>
      </c>
      <c r="E54" s="89" t="s">
        <v>433</v>
      </c>
      <c r="F54" s="8">
        <v>0.29</v>
      </c>
      <c r="G54" s="5">
        <f t="shared" si="2"/>
        <v>576.2299999999999</v>
      </c>
      <c r="H54" s="8"/>
      <c r="I54" s="22">
        <f t="shared" si="0"/>
        <v>68</v>
      </c>
      <c r="J54" s="25" t="s">
        <v>720</v>
      </c>
    </row>
    <row r="55" spans="1:10" s="18" customFormat="1" ht="21" customHeight="1">
      <c r="A55" s="6">
        <v>38</v>
      </c>
      <c r="B55" s="2">
        <v>7625</v>
      </c>
      <c r="C55" s="6" t="s">
        <v>39</v>
      </c>
      <c r="D55" s="88" t="s">
        <v>771</v>
      </c>
      <c r="E55" s="89" t="s">
        <v>485</v>
      </c>
      <c r="F55" s="8">
        <v>0.38</v>
      </c>
      <c r="G55" s="5">
        <f t="shared" si="2"/>
        <v>755.0600000000001</v>
      </c>
      <c r="H55" s="8"/>
      <c r="I55" s="22">
        <f t="shared" si="0"/>
        <v>68</v>
      </c>
      <c r="J55" s="25" t="s">
        <v>720</v>
      </c>
    </row>
    <row r="56" spans="1:10" s="18" customFormat="1" ht="21" customHeight="1">
      <c r="A56" s="6">
        <v>39</v>
      </c>
      <c r="B56" s="2">
        <v>7626</v>
      </c>
      <c r="C56" s="6" t="s">
        <v>39</v>
      </c>
      <c r="D56" s="88" t="s">
        <v>772</v>
      </c>
      <c r="E56" s="89" t="s">
        <v>486</v>
      </c>
      <c r="F56" s="8">
        <v>0.54</v>
      </c>
      <c r="G56" s="5">
        <f t="shared" si="2"/>
        <v>1072.98</v>
      </c>
      <c r="H56" s="8"/>
      <c r="I56" s="22">
        <f t="shared" si="0"/>
        <v>70</v>
      </c>
      <c r="J56" s="25" t="s">
        <v>720</v>
      </c>
    </row>
    <row r="57" spans="1:10" s="18" customFormat="1" ht="21" customHeight="1">
      <c r="A57" s="6">
        <v>40</v>
      </c>
      <c r="B57" s="2">
        <v>7553</v>
      </c>
      <c r="C57" s="6" t="s">
        <v>39</v>
      </c>
      <c r="D57" s="13" t="s">
        <v>451</v>
      </c>
      <c r="E57" s="6" t="s">
        <v>493</v>
      </c>
      <c r="F57" s="8">
        <v>1.04</v>
      </c>
      <c r="G57" s="5">
        <f t="shared" si="2"/>
        <v>2066.48</v>
      </c>
      <c r="H57" s="5"/>
      <c r="I57" s="22">
        <f t="shared" si="0"/>
        <v>54</v>
      </c>
      <c r="J57" s="25" t="s">
        <v>720</v>
      </c>
    </row>
    <row r="58" spans="1:10" s="18" customFormat="1" ht="21" customHeight="1">
      <c r="A58" s="6">
        <v>41</v>
      </c>
      <c r="B58" s="2">
        <v>9188</v>
      </c>
      <c r="C58" s="6" t="s">
        <v>39</v>
      </c>
      <c r="D58" s="13" t="s">
        <v>1193</v>
      </c>
      <c r="E58" s="6" t="s">
        <v>1176</v>
      </c>
      <c r="F58" s="8">
        <v>4.16</v>
      </c>
      <c r="G58" s="5">
        <f>G$12*F58</f>
        <v>8265.92</v>
      </c>
      <c r="H58" s="5"/>
      <c r="I58" s="22">
        <f>LEN(D58)+LEN(B58)+LEN(C58)+LEN(E58)</f>
        <v>59</v>
      </c>
      <c r="J58" s="25" t="s">
        <v>720</v>
      </c>
    </row>
    <row r="59" spans="1:10" s="18" customFormat="1" ht="21" customHeight="1">
      <c r="A59" s="6">
        <v>42</v>
      </c>
      <c r="B59" s="2">
        <v>9189</v>
      </c>
      <c r="C59" s="6" t="s">
        <v>39</v>
      </c>
      <c r="D59" s="13" t="s">
        <v>1194</v>
      </c>
      <c r="E59" s="6" t="s">
        <v>1176</v>
      </c>
      <c r="F59" s="8">
        <v>5.2</v>
      </c>
      <c r="G59" s="5">
        <f>G$12*F59</f>
        <v>10332.4</v>
      </c>
      <c r="H59" s="5"/>
      <c r="I59" s="22">
        <f>LEN(D59)+LEN(B59)+LEN(C59)+LEN(E59)</f>
        <v>59</v>
      </c>
      <c r="J59" s="25" t="s">
        <v>720</v>
      </c>
    </row>
    <row r="60" spans="1:10" s="18" customFormat="1" ht="21" customHeight="1">
      <c r="A60" s="6">
        <v>43</v>
      </c>
      <c r="B60" s="2">
        <v>9166</v>
      </c>
      <c r="C60" s="6" t="s">
        <v>39</v>
      </c>
      <c r="D60" s="13" t="s">
        <v>1175</v>
      </c>
      <c r="E60" s="6" t="s">
        <v>1176</v>
      </c>
      <c r="F60" s="8">
        <v>6.24</v>
      </c>
      <c r="G60" s="5">
        <f t="shared" si="2"/>
        <v>12398.880000000001</v>
      </c>
      <c r="H60" s="5"/>
      <c r="I60" s="22">
        <f aca="true" t="shared" si="3" ref="I60:I69">LEN(D60)+LEN(B60)+LEN(C60)+LEN(E60)</f>
        <v>59</v>
      </c>
      <c r="J60" s="25" t="s">
        <v>720</v>
      </c>
    </row>
    <row r="61" spans="1:10" s="18" customFormat="1" ht="21" customHeight="1">
      <c r="A61" s="6">
        <v>44</v>
      </c>
      <c r="B61" s="2">
        <v>9167</v>
      </c>
      <c r="C61" s="6" t="s">
        <v>39</v>
      </c>
      <c r="D61" s="13" t="s">
        <v>1177</v>
      </c>
      <c r="E61" s="6" t="s">
        <v>1176</v>
      </c>
      <c r="F61" s="8">
        <v>7.28</v>
      </c>
      <c r="G61" s="5">
        <f t="shared" si="2"/>
        <v>14465.36</v>
      </c>
      <c r="H61" s="5"/>
      <c r="I61" s="22">
        <f t="shared" si="3"/>
        <v>59</v>
      </c>
      <c r="J61" s="25" t="s">
        <v>720</v>
      </c>
    </row>
    <row r="62" spans="1:10" s="18" customFormat="1" ht="21" customHeight="1">
      <c r="A62" s="6">
        <v>45</v>
      </c>
      <c r="B62" s="2">
        <v>9168</v>
      </c>
      <c r="C62" s="6" t="s">
        <v>39</v>
      </c>
      <c r="D62" s="13" t="s">
        <v>1178</v>
      </c>
      <c r="E62" s="6" t="s">
        <v>1176</v>
      </c>
      <c r="F62" s="8">
        <v>8.32</v>
      </c>
      <c r="G62" s="5">
        <f t="shared" si="2"/>
        <v>16531.84</v>
      </c>
      <c r="H62" s="5"/>
      <c r="I62" s="22">
        <f t="shared" si="3"/>
        <v>59</v>
      </c>
      <c r="J62" s="25" t="s">
        <v>720</v>
      </c>
    </row>
    <row r="63" spans="1:10" s="18" customFormat="1" ht="21" customHeight="1">
      <c r="A63" s="6">
        <v>46</v>
      </c>
      <c r="B63" s="2">
        <v>9169</v>
      </c>
      <c r="C63" s="6" t="s">
        <v>39</v>
      </c>
      <c r="D63" s="13" t="s">
        <v>1179</v>
      </c>
      <c r="E63" s="6" t="s">
        <v>1176</v>
      </c>
      <c r="F63" s="8">
        <v>9.36</v>
      </c>
      <c r="G63" s="5">
        <f t="shared" si="2"/>
        <v>18598.32</v>
      </c>
      <c r="H63" s="5"/>
      <c r="I63" s="22">
        <f t="shared" si="3"/>
        <v>59</v>
      </c>
      <c r="J63" s="25" t="s">
        <v>720</v>
      </c>
    </row>
    <row r="64" spans="1:10" s="18" customFormat="1" ht="21" customHeight="1">
      <c r="A64" s="6">
        <v>47</v>
      </c>
      <c r="B64" s="2">
        <v>9170</v>
      </c>
      <c r="C64" s="6" t="s">
        <v>39</v>
      </c>
      <c r="D64" s="13" t="s">
        <v>1180</v>
      </c>
      <c r="E64" s="6" t="s">
        <v>1176</v>
      </c>
      <c r="F64" s="8">
        <v>11.44</v>
      </c>
      <c r="G64" s="5">
        <f t="shared" si="2"/>
        <v>22731.28</v>
      </c>
      <c r="H64" s="5"/>
      <c r="I64" s="22">
        <f t="shared" si="3"/>
        <v>60</v>
      </c>
      <c r="J64" s="25" t="s">
        <v>720</v>
      </c>
    </row>
    <row r="65" spans="1:10" s="18" customFormat="1" ht="21" customHeight="1">
      <c r="A65" s="6">
        <v>48</v>
      </c>
      <c r="B65" s="2">
        <v>9171</v>
      </c>
      <c r="C65" s="6" t="s">
        <v>39</v>
      </c>
      <c r="D65" s="13" t="s">
        <v>1181</v>
      </c>
      <c r="E65" s="6" t="s">
        <v>1176</v>
      </c>
      <c r="F65" s="8">
        <v>13.52</v>
      </c>
      <c r="G65" s="5">
        <f t="shared" si="2"/>
        <v>26864.239999999998</v>
      </c>
      <c r="H65" s="5"/>
      <c r="I65" s="22">
        <f t="shared" si="3"/>
        <v>60</v>
      </c>
      <c r="J65" s="25" t="s">
        <v>720</v>
      </c>
    </row>
    <row r="66" spans="1:10" s="18" customFormat="1" ht="21" customHeight="1">
      <c r="A66" s="6">
        <v>49</v>
      </c>
      <c r="B66" s="2">
        <v>9172</v>
      </c>
      <c r="C66" s="6" t="s">
        <v>39</v>
      </c>
      <c r="D66" s="13" t="s">
        <v>1182</v>
      </c>
      <c r="E66" s="6" t="s">
        <v>1176</v>
      </c>
      <c r="F66" s="8">
        <v>15.64</v>
      </c>
      <c r="G66" s="5">
        <f t="shared" si="2"/>
        <v>31076.68</v>
      </c>
      <c r="H66" s="5"/>
      <c r="I66" s="22">
        <f t="shared" si="3"/>
        <v>60</v>
      </c>
      <c r="J66" s="25" t="s">
        <v>720</v>
      </c>
    </row>
    <row r="67" spans="1:10" s="18" customFormat="1" ht="21" customHeight="1">
      <c r="A67" s="6">
        <v>50</v>
      </c>
      <c r="B67" s="2">
        <v>9197</v>
      </c>
      <c r="C67" s="6" t="s">
        <v>39</v>
      </c>
      <c r="D67" s="13" t="s">
        <v>1203</v>
      </c>
      <c r="E67" s="6" t="s">
        <v>1176</v>
      </c>
      <c r="F67" s="8">
        <v>16.64</v>
      </c>
      <c r="G67" s="5">
        <f t="shared" si="2"/>
        <v>33063.68</v>
      </c>
      <c r="H67" s="5"/>
      <c r="I67" s="22">
        <f>LEN(D67)+LEN(B67)+LEN(C67)+LEN(E67)</f>
        <v>60</v>
      </c>
      <c r="J67" s="25" t="s">
        <v>720</v>
      </c>
    </row>
    <row r="68" spans="1:10" s="18" customFormat="1" ht="21" customHeight="1">
      <c r="A68" s="6">
        <v>51</v>
      </c>
      <c r="B68" s="2">
        <v>9198</v>
      </c>
      <c r="C68" s="6" t="s">
        <v>39</v>
      </c>
      <c r="D68" s="13" t="s">
        <v>1204</v>
      </c>
      <c r="E68" s="6" t="s">
        <v>1176</v>
      </c>
      <c r="F68" s="8">
        <v>22.88</v>
      </c>
      <c r="G68" s="5">
        <f t="shared" si="2"/>
        <v>45462.56</v>
      </c>
      <c r="H68" s="5"/>
      <c r="I68" s="22">
        <f>LEN(D68)+LEN(B68)+LEN(C68)+LEN(E68)</f>
        <v>60</v>
      </c>
      <c r="J68" s="25" t="s">
        <v>720</v>
      </c>
    </row>
    <row r="69" spans="1:10" s="18" customFormat="1" ht="21" customHeight="1">
      <c r="A69" s="6">
        <v>52</v>
      </c>
      <c r="B69" s="2">
        <v>9173</v>
      </c>
      <c r="C69" s="6" t="s">
        <v>39</v>
      </c>
      <c r="D69" s="13" t="s">
        <v>1183</v>
      </c>
      <c r="E69" s="6" t="s">
        <v>1176</v>
      </c>
      <c r="F69" s="8">
        <v>29.12</v>
      </c>
      <c r="G69" s="5">
        <f t="shared" si="2"/>
        <v>57861.44</v>
      </c>
      <c r="H69" s="5"/>
      <c r="I69" s="22">
        <f t="shared" si="3"/>
        <v>60</v>
      </c>
      <c r="J69" s="25" t="s">
        <v>720</v>
      </c>
    </row>
    <row r="70" spans="1:10" s="18" customFormat="1" ht="21" customHeight="1">
      <c r="A70" s="6">
        <v>53</v>
      </c>
      <c r="B70" s="2">
        <v>9130</v>
      </c>
      <c r="C70" s="85" t="s">
        <v>959</v>
      </c>
      <c r="D70" s="1" t="s">
        <v>966</v>
      </c>
      <c r="E70" s="6" t="s">
        <v>493</v>
      </c>
      <c r="F70" s="8">
        <v>0.35</v>
      </c>
      <c r="G70" s="5">
        <f t="shared" si="2"/>
        <v>695.4499999999999</v>
      </c>
      <c r="H70" s="5"/>
      <c r="I70" s="22">
        <f t="shared" si="0"/>
        <v>79</v>
      </c>
      <c r="J70" s="25" t="s">
        <v>720</v>
      </c>
    </row>
    <row r="71" spans="1:10" s="18" customFormat="1" ht="21" customHeight="1">
      <c r="A71" s="6">
        <v>54</v>
      </c>
      <c r="B71" s="2">
        <v>7554</v>
      </c>
      <c r="C71" s="6" t="s">
        <v>39</v>
      </c>
      <c r="D71" s="13" t="s">
        <v>122</v>
      </c>
      <c r="E71" s="6" t="s">
        <v>493</v>
      </c>
      <c r="F71" s="8">
        <v>0.92</v>
      </c>
      <c r="G71" s="5">
        <f t="shared" si="2"/>
        <v>1828.0400000000002</v>
      </c>
      <c r="H71" s="5"/>
      <c r="I71" s="22">
        <f t="shared" si="0"/>
        <v>46</v>
      </c>
      <c r="J71" s="25" t="s">
        <v>720</v>
      </c>
    </row>
    <row r="72" spans="1:10" s="18" customFormat="1" ht="21" customHeight="1">
      <c r="A72" s="6">
        <v>55</v>
      </c>
      <c r="B72" s="2">
        <v>7972</v>
      </c>
      <c r="C72" s="6" t="s">
        <v>39</v>
      </c>
      <c r="D72" s="13" t="s">
        <v>536</v>
      </c>
      <c r="E72" s="6" t="s">
        <v>493</v>
      </c>
      <c r="F72" s="8">
        <v>4.5</v>
      </c>
      <c r="G72" s="5">
        <f t="shared" si="2"/>
        <v>8941.5</v>
      </c>
      <c r="H72" s="8"/>
      <c r="I72" s="22">
        <f t="shared" si="0"/>
        <v>42</v>
      </c>
      <c r="J72" s="25" t="s">
        <v>720</v>
      </c>
    </row>
    <row r="73" spans="1:10" s="18" customFormat="1" ht="21" customHeight="1">
      <c r="A73" s="6">
        <v>56</v>
      </c>
      <c r="B73" s="2">
        <v>5743</v>
      </c>
      <c r="C73" s="6" t="s">
        <v>39</v>
      </c>
      <c r="D73" s="13" t="s">
        <v>154</v>
      </c>
      <c r="E73" s="6" t="s">
        <v>493</v>
      </c>
      <c r="F73" s="8">
        <v>4.75</v>
      </c>
      <c r="G73" s="5">
        <f t="shared" si="2"/>
        <v>9438.25</v>
      </c>
      <c r="H73" s="5"/>
      <c r="I73" s="22">
        <f t="shared" si="0"/>
        <v>48</v>
      </c>
      <c r="J73" s="25" t="s">
        <v>720</v>
      </c>
    </row>
    <row r="74" spans="1:10" s="18" customFormat="1" ht="21" customHeight="1">
      <c r="A74" s="6">
        <v>57</v>
      </c>
      <c r="B74" s="2">
        <v>7555</v>
      </c>
      <c r="C74" s="6" t="s">
        <v>39</v>
      </c>
      <c r="D74" s="13" t="s">
        <v>452</v>
      </c>
      <c r="E74" s="6" t="s">
        <v>493</v>
      </c>
      <c r="F74" s="8">
        <v>1</v>
      </c>
      <c r="G74" s="5">
        <f t="shared" si="2"/>
        <v>1987</v>
      </c>
      <c r="H74" s="5"/>
      <c r="I74" s="22">
        <f t="shared" si="0"/>
        <v>44</v>
      </c>
      <c r="J74" s="25" t="s">
        <v>720</v>
      </c>
    </row>
    <row r="75" spans="1:10" s="18" customFormat="1" ht="21" customHeight="1">
      <c r="A75" s="6">
        <v>58</v>
      </c>
      <c r="B75" s="2">
        <v>7556</v>
      </c>
      <c r="C75" s="6" t="s">
        <v>39</v>
      </c>
      <c r="D75" s="13" t="s">
        <v>453</v>
      </c>
      <c r="E75" s="6" t="s">
        <v>493</v>
      </c>
      <c r="F75" s="8">
        <v>0.37</v>
      </c>
      <c r="G75" s="5">
        <f t="shared" si="2"/>
        <v>735.1899999999999</v>
      </c>
      <c r="H75" s="5"/>
      <c r="I75" s="22">
        <f t="shared" si="0"/>
        <v>43</v>
      </c>
      <c r="J75" s="25" t="s">
        <v>720</v>
      </c>
    </row>
    <row r="76" spans="1:10" s="18" customFormat="1" ht="21" customHeight="1">
      <c r="A76" s="6">
        <v>59</v>
      </c>
      <c r="B76" s="2">
        <v>7557</v>
      </c>
      <c r="C76" s="6" t="s">
        <v>39</v>
      </c>
      <c r="D76" s="13" t="s">
        <v>74</v>
      </c>
      <c r="E76" s="6" t="s">
        <v>493</v>
      </c>
      <c r="F76" s="8">
        <v>1</v>
      </c>
      <c r="G76" s="5">
        <f t="shared" si="2"/>
        <v>1987</v>
      </c>
      <c r="H76" s="5"/>
      <c r="I76" s="22">
        <f t="shared" si="0"/>
        <v>41</v>
      </c>
      <c r="J76" s="25" t="s">
        <v>720</v>
      </c>
    </row>
    <row r="77" spans="1:10" s="18" customFormat="1" ht="21" customHeight="1">
      <c r="A77" s="6">
        <v>60</v>
      </c>
      <c r="B77" s="2">
        <v>7558</v>
      </c>
      <c r="C77" s="6" t="s">
        <v>39</v>
      </c>
      <c r="D77" s="13" t="s">
        <v>75</v>
      </c>
      <c r="E77" s="6" t="s">
        <v>493</v>
      </c>
      <c r="F77" s="8">
        <v>1</v>
      </c>
      <c r="G77" s="5">
        <f t="shared" si="2"/>
        <v>1987</v>
      </c>
      <c r="H77" s="5"/>
      <c r="I77" s="22">
        <f t="shared" si="0"/>
        <v>52</v>
      </c>
      <c r="J77" s="25" t="s">
        <v>720</v>
      </c>
    </row>
    <row r="78" spans="1:10" s="18" customFormat="1" ht="30" customHeight="1">
      <c r="A78" s="6">
        <v>61</v>
      </c>
      <c r="B78" s="2">
        <v>9125</v>
      </c>
      <c r="C78" s="85" t="s">
        <v>959</v>
      </c>
      <c r="D78" s="1" t="s">
        <v>960</v>
      </c>
      <c r="E78" s="6" t="s">
        <v>493</v>
      </c>
      <c r="F78" s="8">
        <v>2.5</v>
      </c>
      <c r="G78" s="5">
        <f t="shared" si="2"/>
        <v>4967.5</v>
      </c>
      <c r="H78" s="5"/>
      <c r="I78" s="22">
        <f t="shared" si="0"/>
        <v>79</v>
      </c>
      <c r="J78" s="25" t="s">
        <v>720</v>
      </c>
    </row>
    <row r="79" spans="1:10" s="18" customFormat="1" ht="24.75" customHeight="1">
      <c r="A79" s="6">
        <v>62</v>
      </c>
      <c r="B79" s="2">
        <v>9192</v>
      </c>
      <c r="C79" s="6" t="s">
        <v>39</v>
      </c>
      <c r="D79" s="13" t="s">
        <v>1198</v>
      </c>
      <c r="E79" s="6" t="s">
        <v>1176</v>
      </c>
      <c r="F79" s="8">
        <v>2.88</v>
      </c>
      <c r="G79" s="5">
        <f t="shared" si="2"/>
        <v>5722.5599999999995</v>
      </c>
      <c r="H79" s="5"/>
      <c r="I79" s="22">
        <f>LEN(D79)+LEN(B79)+LEN(C79)+LEN(E79)</f>
        <v>51</v>
      </c>
      <c r="J79" s="25" t="s">
        <v>720</v>
      </c>
    </row>
    <row r="80" spans="1:10" s="18" customFormat="1" ht="24.75" customHeight="1">
      <c r="A80" s="6">
        <v>63</v>
      </c>
      <c r="B80" s="2">
        <v>9193</v>
      </c>
      <c r="C80" s="6" t="s">
        <v>39</v>
      </c>
      <c r="D80" s="13" t="s">
        <v>1199</v>
      </c>
      <c r="E80" s="6" t="s">
        <v>1176</v>
      </c>
      <c r="F80" s="8">
        <v>1.92</v>
      </c>
      <c r="G80" s="5">
        <f t="shared" si="2"/>
        <v>3815.04</v>
      </c>
      <c r="H80" s="5"/>
      <c r="I80" s="22">
        <f>LEN(D80)+LEN(B80)+LEN(C80)+LEN(E80)</f>
        <v>51</v>
      </c>
      <c r="J80" s="25" t="s">
        <v>720</v>
      </c>
    </row>
    <row r="81" spans="1:10" s="18" customFormat="1" ht="24.75" customHeight="1">
      <c r="A81" s="6">
        <v>64</v>
      </c>
      <c r="B81" s="2">
        <v>9194</v>
      </c>
      <c r="C81" s="6" t="s">
        <v>39</v>
      </c>
      <c r="D81" s="13" t="s">
        <v>1200</v>
      </c>
      <c r="E81" s="6" t="s">
        <v>1176</v>
      </c>
      <c r="F81" s="8">
        <v>3.84</v>
      </c>
      <c r="G81" s="5">
        <f t="shared" si="2"/>
        <v>7630.08</v>
      </c>
      <c r="H81" s="5"/>
      <c r="I81" s="22">
        <f>LEN(D81)+LEN(B81)+LEN(C81)+LEN(E81)</f>
        <v>51</v>
      </c>
      <c r="J81" s="25" t="s">
        <v>720</v>
      </c>
    </row>
    <row r="82" spans="1:10" s="18" customFormat="1" ht="21" customHeight="1">
      <c r="A82" s="6">
        <v>65</v>
      </c>
      <c r="B82" s="2">
        <v>2007</v>
      </c>
      <c r="C82" s="6" t="s">
        <v>39</v>
      </c>
      <c r="D82" s="13" t="s">
        <v>348</v>
      </c>
      <c r="E82" s="6" t="s">
        <v>493</v>
      </c>
      <c r="F82" s="8">
        <v>0.17</v>
      </c>
      <c r="G82" s="5">
        <f t="shared" si="2"/>
        <v>337.79</v>
      </c>
      <c r="H82" s="5"/>
      <c r="I82" s="22">
        <f>LEN(D82)+LEN(B82)+LEN(C82)+LEN(E82)</f>
        <v>48</v>
      </c>
      <c r="J82" s="25" t="s">
        <v>720</v>
      </c>
    </row>
    <row r="83" spans="1:10" s="18" customFormat="1" ht="21" customHeight="1">
      <c r="A83" s="6">
        <v>66</v>
      </c>
      <c r="B83" s="2">
        <v>9190</v>
      </c>
      <c r="C83" s="6" t="s">
        <v>39</v>
      </c>
      <c r="D83" s="13" t="s">
        <v>1195</v>
      </c>
      <c r="E83" s="6" t="s">
        <v>1176</v>
      </c>
      <c r="F83" s="8">
        <v>3.4</v>
      </c>
      <c r="G83" s="5">
        <f t="shared" si="2"/>
        <v>6755.8</v>
      </c>
      <c r="H83" s="5"/>
      <c r="I83" s="22">
        <f>LEN(D83)+LEN(B83)+LEN(C83)+LEN(E83)</f>
        <v>51</v>
      </c>
      <c r="J83" s="25" t="s">
        <v>720</v>
      </c>
    </row>
    <row r="84" spans="1:10" s="18" customFormat="1" ht="21" customHeight="1">
      <c r="A84" s="6">
        <v>67</v>
      </c>
      <c r="B84" s="2">
        <v>2008</v>
      </c>
      <c r="C84" s="6" t="s">
        <v>39</v>
      </c>
      <c r="D84" s="13" t="s">
        <v>349</v>
      </c>
      <c r="E84" s="6" t="s">
        <v>493</v>
      </c>
      <c r="F84" s="8">
        <v>0.16</v>
      </c>
      <c r="G84" s="5">
        <f t="shared" si="2"/>
        <v>317.92</v>
      </c>
      <c r="H84" s="5"/>
      <c r="I84" s="22">
        <f t="shared" si="0"/>
        <v>47</v>
      </c>
      <c r="J84" s="25" t="s">
        <v>720</v>
      </c>
    </row>
    <row r="85" spans="1:10" s="18" customFormat="1" ht="21" customHeight="1">
      <c r="A85" s="6">
        <v>68</v>
      </c>
      <c r="B85" s="2">
        <v>7559</v>
      </c>
      <c r="C85" s="6" t="s">
        <v>39</v>
      </c>
      <c r="D85" s="13" t="s">
        <v>454</v>
      </c>
      <c r="E85" s="6" t="s">
        <v>493</v>
      </c>
      <c r="F85" s="8">
        <v>0.64</v>
      </c>
      <c r="G85" s="5">
        <f t="shared" si="2"/>
        <v>1271.68</v>
      </c>
      <c r="H85" s="5"/>
      <c r="I85" s="22">
        <f t="shared" si="0"/>
        <v>41</v>
      </c>
      <c r="J85" s="25" t="s">
        <v>720</v>
      </c>
    </row>
    <row r="86" spans="1:10" s="18" customFormat="1" ht="21" customHeight="1">
      <c r="A86" s="6">
        <v>69</v>
      </c>
      <c r="B86" s="2">
        <v>7560</v>
      </c>
      <c r="C86" s="6" t="s">
        <v>39</v>
      </c>
      <c r="D86" s="13" t="s">
        <v>21</v>
      </c>
      <c r="E86" s="6" t="s">
        <v>493</v>
      </c>
      <c r="F86" s="8">
        <v>0.8</v>
      </c>
      <c r="G86" s="5">
        <f t="shared" si="2"/>
        <v>1589.6000000000001</v>
      </c>
      <c r="H86" s="5"/>
      <c r="I86" s="22">
        <f t="shared" si="0"/>
        <v>37</v>
      </c>
      <c r="J86" s="25" t="s">
        <v>720</v>
      </c>
    </row>
    <row r="87" spans="1:10" s="18" customFormat="1" ht="21" customHeight="1">
      <c r="A87" s="6">
        <v>70</v>
      </c>
      <c r="B87" s="2">
        <v>7561</v>
      </c>
      <c r="C87" s="6" t="s">
        <v>39</v>
      </c>
      <c r="D87" s="13" t="s">
        <v>773</v>
      </c>
      <c r="E87" s="6" t="s">
        <v>455</v>
      </c>
      <c r="F87" s="8">
        <v>0.46</v>
      </c>
      <c r="G87" s="5">
        <f t="shared" si="2"/>
        <v>914.0200000000001</v>
      </c>
      <c r="H87" s="5"/>
      <c r="I87" s="22">
        <f t="shared" si="0"/>
        <v>52</v>
      </c>
      <c r="J87" s="25" t="s">
        <v>720</v>
      </c>
    </row>
    <row r="88" spans="1:10" s="18" customFormat="1" ht="21" customHeight="1">
      <c r="A88" s="6">
        <v>71</v>
      </c>
      <c r="B88" s="2">
        <v>7562</v>
      </c>
      <c r="C88" s="6" t="s">
        <v>39</v>
      </c>
      <c r="D88" s="13" t="s">
        <v>774</v>
      </c>
      <c r="E88" s="6" t="s">
        <v>456</v>
      </c>
      <c r="F88" s="8">
        <v>0.74</v>
      </c>
      <c r="G88" s="5">
        <f t="shared" si="2"/>
        <v>1470.3799999999999</v>
      </c>
      <c r="H88" s="5"/>
      <c r="I88" s="22">
        <f t="shared" si="0"/>
        <v>53</v>
      </c>
      <c r="J88" s="25" t="s">
        <v>720</v>
      </c>
    </row>
    <row r="89" spans="1:10" s="18" customFormat="1" ht="21" customHeight="1">
      <c r="A89" s="6">
        <v>72</v>
      </c>
      <c r="B89" s="2">
        <v>7563</v>
      </c>
      <c r="C89" s="6" t="s">
        <v>39</v>
      </c>
      <c r="D89" s="13" t="s">
        <v>775</v>
      </c>
      <c r="E89" s="6" t="s">
        <v>458</v>
      </c>
      <c r="F89" s="8">
        <v>0.07</v>
      </c>
      <c r="G89" s="5">
        <f t="shared" si="2"/>
        <v>139.09</v>
      </c>
      <c r="H89" s="5"/>
      <c r="I89" s="22">
        <f t="shared" si="0"/>
        <v>39</v>
      </c>
      <c r="J89" s="25" t="s">
        <v>720</v>
      </c>
    </row>
    <row r="90" spans="1:10" s="18" customFormat="1" ht="21" customHeight="1">
      <c r="A90" s="6">
        <v>73</v>
      </c>
      <c r="B90" s="2">
        <v>9180</v>
      </c>
      <c r="C90" s="6" t="s">
        <v>39</v>
      </c>
      <c r="D90" s="13" t="s">
        <v>1185</v>
      </c>
      <c r="E90" s="6" t="s">
        <v>1176</v>
      </c>
      <c r="F90" s="8">
        <v>0.7</v>
      </c>
      <c r="G90" s="5">
        <f t="shared" si="2"/>
        <v>1390.8999999999999</v>
      </c>
      <c r="H90" s="5"/>
      <c r="I90" s="22">
        <f t="shared" si="0"/>
        <v>38</v>
      </c>
      <c r="J90" s="25" t="s">
        <v>720</v>
      </c>
    </row>
    <row r="91" spans="1:10" s="18" customFormat="1" ht="21" customHeight="1">
      <c r="A91" s="6">
        <v>74</v>
      </c>
      <c r="B91" s="2">
        <v>9181</v>
      </c>
      <c r="C91" s="6" t="s">
        <v>39</v>
      </c>
      <c r="D91" s="13" t="s">
        <v>1186</v>
      </c>
      <c r="E91" s="6" t="s">
        <v>1176</v>
      </c>
      <c r="F91" s="8">
        <v>0.77</v>
      </c>
      <c r="G91" s="5">
        <f t="shared" si="2"/>
        <v>1529.99</v>
      </c>
      <c r="H91" s="5"/>
      <c r="I91" s="22">
        <f t="shared" si="0"/>
        <v>38</v>
      </c>
      <c r="J91" s="25" t="s">
        <v>720</v>
      </c>
    </row>
    <row r="92" spans="1:10" s="18" customFormat="1" ht="21" customHeight="1">
      <c r="A92" s="6">
        <v>75</v>
      </c>
      <c r="B92" s="2">
        <v>9182</v>
      </c>
      <c r="C92" s="6" t="s">
        <v>39</v>
      </c>
      <c r="D92" s="13" t="s">
        <v>1187</v>
      </c>
      <c r="E92" s="6" t="s">
        <v>1176</v>
      </c>
      <c r="F92" s="8">
        <v>0.91</v>
      </c>
      <c r="G92" s="5">
        <f t="shared" si="2"/>
        <v>1808.17</v>
      </c>
      <c r="H92" s="5"/>
      <c r="I92" s="22">
        <f t="shared" si="0"/>
        <v>38</v>
      </c>
      <c r="J92" s="25" t="s">
        <v>720</v>
      </c>
    </row>
    <row r="93" spans="1:10" s="18" customFormat="1" ht="21" customHeight="1">
      <c r="A93" s="6">
        <v>76</v>
      </c>
      <c r="B93" s="2">
        <v>9183</v>
      </c>
      <c r="C93" s="6" t="s">
        <v>39</v>
      </c>
      <c r="D93" s="13" t="s">
        <v>1188</v>
      </c>
      <c r="E93" s="6" t="s">
        <v>1176</v>
      </c>
      <c r="F93" s="8">
        <v>1.19</v>
      </c>
      <c r="G93" s="5">
        <f t="shared" si="2"/>
        <v>2364.5299999999997</v>
      </c>
      <c r="H93" s="5"/>
      <c r="I93" s="22">
        <f t="shared" si="0"/>
        <v>38</v>
      </c>
      <c r="J93" s="25" t="s">
        <v>720</v>
      </c>
    </row>
    <row r="94" spans="1:10" s="18" customFormat="1" ht="21" customHeight="1">
      <c r="A94" s="6">
        <v>77</v>
      </c>
      <c r="B94" s="2">
        <v>9184</v>
      </c>
      <c r="C94" s="6" t="s">
        <v>39</v>
      </c>
      <c r="D94" s="13" t="s">
        <v>1189</v>
      </c>
      <c r="E94" s="6" t="s">
        <v>1176</v>
      </c>
      <c r="F94" s="8">
        <v>1.44</v>
      </c>
      <c r="G94" s="5">
        <f t="shared" si="2"/>
        <v>2861.2799999999997</v>
      </c>
      <c r="H94" s="5"/>
      <c r="I94" s="22">
        <f t="shared" si="0"/>
        <v>38</v>
      </c>
      <c r="J94" s="25" t="s">
        <v>720</v>
      </c>
    </row>
    <row r="95" spans="1:10" s="18" customFormat="1" ht="21" customHeight="1">
      <c r="A95" s="6">
        <v>78</v>
      </c>
      <c r="B95" s="2">
        <v>9185</v>
      </c>
      <c r="C95" s="6" t="s">
        <v>39</v>
      </c>
      <c r="D95" s="13" t="s">
        <v>1190</v>
      </c>
      <c r="E95" s="6" t="s">
        <v>1176</v>
      </c>
      <c r="F95" s="8">
        <v>1.61</v>
      </c>
      <c r="G95" s="5">
        <f t="shared" si="2"/>
        <v>3199.07</v>
      </c>
      <c r="H95" s="5"/>
      <c r="I95" s="22">
        <f t="shared" si="0"/>
        <v>38</v>
      </c>
      <c r="J95" s="25" t="s">
        <v>720</v>
      </c>
    </row>
    <row r="96" spans="1:10" s="18" customFormat="1" ht="21" customHeight="1">
      <c r="A96" s="6">
        <v>79</v>
      </c>
      <c r="B96" s="2">
        <v>9186</v>
      </c>
      <c r="C96" s="6" t="s">
        <v>39</v>
      </c>
      <c r="D96" s="13" t="s">
        <v>1191</v>
      </c>
      <c r="E96" s="6" t="s">
        <v>1176</v>
      </c>
      <c r="F96" s="8">
        <v>1.75</v>
      </c>
      <c r="G96" s="5">
        <f t="shared" si="2"/>
        <v>3477.25</v>
      </c>
      <c r="H96" s="5"/>
      <c r="I96" s="22">
        <f t="shared" si="0"/>
        <v>38</v>
      </c>
      <c r="J96" s="25" t="s">
        <v>720</v>
      </c>
    </row>
    <row r="97" spans="1:10" s="18" customFormat="1" ht="21" customHeight="1">
      <c r="A97" s="6">
        <v>80</v>
      </c>
      <c r="B97" s="2">
        <v>9187</v>
      </c>
      <c r="C97" s="6" t="s">
        <v>39</v>
      </c>
      <c r="D97" s="13" t="s">
        <v>1192</v>
      </c>
      <c r="E97" s="6" t="s">
        <v>1176</v>
      </c>
      <c r="F97" s="8">
        <v>2.24</v>
      </c>
      <c r="G97" s="5">
        <f t="shared" si="2"/>
        <v>4450.88</v>
      </c>
      <c r="H97" s="5"/>
      <c r="I97" s="22">
        <f t="shared" si="0"/>
        <v>38</v>
      </c>
      <c r="J97" s="25" t="s">
        <v>720</v>
      </c>
    </row>
    <row r="98" spans="1:10" s="18" customFormat="1" ht="21" customHeight="1">
      <c r="A98" s="6">
        <v>81</v>
      </c>
      <c r="B98" s="2">
        <v>7564</v>
      </c>
      <c r="C98" s="6" t="s">
        <v>39</v>
      </c>
      <c r="D98" s="13" t="s">
        <v>902</v>
      </c>
      <c r="E98" s="6" t="s">
        <v>493</v>
      </c>
      <c r="F98" s="8">
        <v>2.5</v>
      </c>
      <c r="G98" s="5">
        <f t="shared" si="2"/>
        <v>4967.5</v>
      </c>
      <c r="H98" s="5"/>
      <c r="I98" s="22">
        <f t="shared" si="0"/>
        <v>43</v>
      </c>
      <c r="J98" s="25" t="s">
        <v>720</v>
      </c>
    </row>
    <row r="99" spans="1:10" s="18" customFormat="1" ht="21" customHeight="1">
      <c r="A99" s="6">
        <v>82</v>
      </c>
      <c r="B99" s="2">
        <v>7565</v>
      </c>
      <c r="C99" s="6" t="s">
        <v>39</v>
      </c>
      <c r="D99" s="13" t="s">
        <v>457</v>
      </c>
      <c r="E99" s="6" t="s">
        <v>493</v>
      </c>
      <c r="F99" s="8">
        <v>1.5</v>
      </c>
      <c r="G99" s="5">
        <f t="shared" si="2"/>
        <v>2980.5</v>
      </c>
      <c r="H99" s="5"/>
      <c r="I99" s="22">
        <f t="shared" si="0"/>
        <v>43</v>
      </c>
      <c r="J99" s="25" t="s">
        <v>720</v>
      </c>
    </row>
    <row r="100" spans="1:9" s="18" customFormat="1" ht="33" customHeight="1">
      <c r="A100" s="192" t="s">
        <v>23</v>
      </c>
      <c r="B100" s="193"/>
      <c r="C100" s="193"/>
      <c r="D100" s="193"/>
      <c r="E100" s="193"/>
      <c r="F100" s="193"/>
      <c r="G100" s="193"/>
      <c r="H100" s="194"/>
      <c r="I100" s="22"/>
    </row>
    <row r="101" spans="1:10" s="18" customFormat="1" ht="21" customHeight="1">
      <c r="A101" s="6">
        <v>83</v>
      </c>
      <c r="B101" s="2">
        <v>7566</v>
      </c>
      <c r="C101" s="6" t="s">
        <v>39</v>
      </c>
      <c r="D101" s="1" t="s">
        <v>568</v>
      </c>
      <c r="E101" s="6" t="s">
        <v>493</v>
      </c>
      <c r="F101" s="6">
        <v>1.2</v>
      </c>
      <c r="G101" s="5">
        <f>G$12*F101</f>
        <v>2384.4</v>
      </c>
      <c r="H101" s="5"/>
      <c r="I101" s="22">
        <f t="shared" si="0"/>
        <v>72</v>
      </c>
      <c r="J101" s="18" t="s">
        <v>721</v>
      </c>
    </row>
    <row r="102" spans="1:10" s="18" customFormat="1" ht="21" customHeight="1">
      <c r="A102" s="6">
        <v>84</v>
      </c>
      <c r="B102" s="2">
        <v>7567</v>
      </c>
      <c r="C102" s="6" t="s">
        <v>39</v>
      </c>
      <c r="D102" s="1" t="s">
        <v>569</v>
      </c>
      <c r="E102" s="6" t="s">
        <v>493</v>
      </c>
      <c r="F102" s="6">
        <v>1.1</v>
      </c>
      <c r="G102" s="5">
        <f>G$12*F102</f>
        <v>2185.7000000000003</v>
      </c>
      <c r="H102" s="5"/>
      <c r="I102" s="22">
        <f t="shared" si="0"/>
        <v>72</v>
      </c>
      <c r="J102" s="18" t="s">
        <v>721</v>
      </c>
    </row>
    <row r="103" spans="1:10" s="18" customFormat="1" ht="21" customHeight="1">
      <c r="A103" s="6">
        <v>85</v>
      </c>
      <c r="B103" s="2">
        <v>7568</v>
      </c>
      <c r="C103" s="6" t="s">
        <v>39</v>
      </c>
      <c r="D103" s="1" t="s">
        <v>570</v>
      </c>
      <c r="E103" s="6" t="s">
        <v>493</v>
      </c>
      <c r="F103" s="6">
        <v>1</v>
      </c>
      <c r="G103" s="5">
        <f>G$12*F103</f>
        <v>1987</v>
      </c>
      <c r="H103" s="5"/>
      <c r="I103" s="22">
        <f t="shared" si="0"/>
        <v>72</v>
      </c>
      <c r="J103" s="18" t="s">
        <v>721</v>
      </c>
    </row>
    <row r="104" spans="1:10" s="18" customFormat="1" ht="21" customHeight="1">
      <c r="A104" s="6">
        <v>86</v>
      </c>
      <c r="B104" s="2">
        <v>7569</v>
      </c>
      <c r="C104" s="6" t="s">
        <v>39</v>
      </c>
      <c r="D104" s="1" t="s">
        <v>776</v>
      </c>
      <c r="E104" s="6" t="s">
        <v>459</v>
      </c>
      <c r="F104" s="4">
        <v>12</v>
      </c>
      <c r="G104" s="5">
        <f>G$13*F104</f>
        <v>7434.960000000001</v>
      </c>
      <c r="H104" s="4"/>
      <c r="I104" s="22">
        <f t="shared" si="0"/>
        <v>47</v>
      </c>
      <c r="J104" s="18" t="s">
        <v>721</v>
      </c>
    </row>
    <row r="105" spans="1:10" s="18" customFormat="1" ht="21" customHeight="1">
      <c r="A105" s="6">
        <v>87</v>
      </c>
      <c r="B105" s="2">
        <v>7570</v>
      </c>
      <c r="C105" s="6" t="s">
        <v>39</v>
      </c>
      <c r="D105" s="1" t="s">
        <v>777</v>
      </c>
      <c r="E105" s="6" t="s">
        <v>460</v>
      </c>
      <c r="F105" s="4">
        <v>13</v>
      </c>
      <c r="G105" s="5">
        <f aca="true" t="shared" si="4" ref="G105:G114">G$13*F105</f>
        <v>8054.540000000001</v>
      </c>
      <c r="H105" s="4"/>
      <c r="I105" s="22">
        <f t="shared" si="0"/>
        <v>47</v>
      </c>
      <c r="J105" s="18" t="s">
        <v>721</v>
      </c>
    </row>
    <row r="106" spans="1:10" s="18" customFormat="1" ht="21" customHeight="1">
      <c r="A106" s="6">
        <v>88</v>
      </c>
      <c r="B106" s="2">
        <v>7571</v>
      </c>
      <c r="C106" s="6" t="s">
        <v>39</v>
      </c>
      <c r="D106" s="1" t="s">
        <v>778</v>
      </c>
      <c r="E106" s="6" t="s">
        <v>461</v>
      </c>
      <c r="F106" s="4">
        <v>15.4</v>
      </c>
      <c r="G106" s="5">
        <f t="shared" si="4"/>
        <v>9541.532000000001</v>
      </c>
      <c r="H106" s="4"/>
      <c r="I106" s="22">
        <f t="shared" si="0"/>
        <v>47</v>
      </c>
      <c r="J106" s="18" t="s">
        <v>721</v>
      </c>
    </row>
    <row r="107" spans="1:10" s="18" customFormat="1" ht="33" customHeight="1">
      <c r="A107" s="6">
        <v>89</v>
      </c>
      <c r="B107" s="2">
        <v>7572</v>
      </c>
      <c r="C107" s="6" t="s">
        <v>39</v>
      </c>
      <c r="D107" s="1" t="s">
        <v>462</v>
      </c>
      <c r="E107" s="6"/>
      <c r="F107" s="4">
        <v>6</v>
      </c>
      <c r="G107" s="5">
        <f t="shared" si="4"/>
        <v>3717.4800000000005</v>
      </c>
      <c r="H107" s="4"/>
      <c r="I107" s="22">
        <f t="shared" si="0"/>
        <v>78</v>
      </c>
      <c r="J107" s="18" t="s">
        <v>721</v>
      </c>
    </row>
    <row r="108" spans="1:10" s="18" customFormat="1" ht="33" customHeight="1">
      <c r="A108" s="6">
        <v>90</v>
      </c>
      <c r="B108" s="2">
        <v>7573</v>
      </c>
      <c r="C108" s="6" t="s">
        <v>39</v>
      </c>
      <c r="D108" s="1" t="s">
        <v>463</v>
      </c>
      <c r="E108" s="6"/>
      <c r="F108" s="4">
        <v>5.5</v>
      </c>
      <c r="G108" s="5">
        <f t="shared" si="4"/>
        <v>3407.69</v>
      </c>
      <c r="H108" s="4"/>
      <c r="I108" s="22">
        <f t="shared" si="0"/>
        <v>78</v>
      </c>
      <c r="J108" s="18" t="s">
        <v>721</v>
      </c>
    </row>
    <row r="109" spans="1:10" s="18" customFormat="1" ht="33" customHeight="1">
      <c r="A109" s="6">
        <v>91</v>
      </c>
      <c r="B109" s="2">
        <v>7574</v>
      </c>
      <c r="C109" s="6" t="s">
        <v>39</v>
      </c>
      <c r="D109" s="1" t="s">
        <v>464</v>
      </c>
      <c r="E109" s="6"/>
      <c r="F109" s="4">
        <v>4.65</v>
      </c>
      <c r="G109" s="5">
        <f t="shared" si="4"/>
        <v>2881.0470000000005</v>
      </c>
      <c r="H109" s="4"/>
      <c r="I109" s="22">
        <f t="shared" si="0"/>
        <v>78</v>
      </c>
      <c r="J109" s="18" t="s">
        <v>721</v>
      </c>
    </row>
    <row r="110" spans="1:10" s="18" customFormat="1" ht="21" customHeight="1">
      <c r="A110" s="6">
        <v>92</v>
      </c>
      <c r="B110" s="2">
        <v>7575</v>
      </c>
      <c r="C110" s="6" t="s">
        <v>39</v>
      </c>
      <c r="D110" s="1" t="s">
        <v>779</v>
      </c>
      <c r="E110" s="6" t="s">
        <v>465</v>
      </c>
      <c r="F110" s="4">
        <v>2.5</v>
      </c>
      <c r="G110" s="5">
        <f t="shared" si="4"/>
        <v>1548.95</v>
      </c>
      <c r="H110" s="4"/>
      <c r="I110" s="22">
        <f t="shared" si="0"/>
        <v>64</v>
      </c>
      <c r="J110" s="18" t="s">
        <v>721</v>
      </c>
    </row>
    <row r="111" spans="1:10" s="18" customFormat="1" ht="21" customHeight="1">
      <c r="A111" s="6">
        <v>93</v>
      </c>
      <c r="B111" s="2">
        <v>7577</v>
      </c>
      <c r="C111" s="6" t="s">
        <v>39</v>
      </c>
      <c r="D111" s="1" t="s">
        <v>781</v>
      </c>
      <c r="E111" s="6" t="s">
        <v>467</v>
      </c>
      <c r="F111" s="4">
        <v>3.8</v>
      </c>
      <c r="G111" s="5">
        <f>G$13*F111</f>
        <v>2354.404</v>
      </c>
      <c r="H111" s="4"/>
      <c r="I111" s="22">
        <f t="shared" si="0"/>
        <v>78</v>
      </c>
      <c r="J111" s="18" t="s">
        <v>721</v>
      </c>
    </row>
    <row r="112" spans="1:10" s="18" customFormat="1" ht="21" customHeight="1">
      <c r="A112" s="6">
        <v>94</v>
      </c>
      <c r="B112" s="2">
        <v>7578</v>
      </c>
      <c r="C112" s="6" t="s">
        <v>39</v>
      </c>
      <c r="D112" s="1" t="s">
        <v>782</v>
      </c>
      <c r="E112" s="6" t="s">
        <v>468</v>
      </c>
      <c r="F112" s="4">
        <v>4.4</v>
      </c>
      <c r="G112" s="5">
        <f>G$13*F112</f>
        <v>2726.1520000000005</v>
      </c>
      <c r="H112" s="4"/>
      <c r="I112" s="22">
        <f t="shared" si="0"/>
        <v>80</v>
      </c>
      <c r="J112" s="18" t="s">
        <v>721</v>
      </c>
    </row>
    <row r="113" spans="1:10" s="18" customFormat="1" ht="21" customHeight="1">
      <c r="A113" s="6">
        <v>95</v>
      </c>
      <c r="B113" s="2">
        <v>7576</v>
      </c>
      <c r="C113" s="6" t="s">
        <v>39</v>
      </c>
      <c r="D113" s="1" t="s">
        <v>780</v>
      </c>
      <c r="E113" s="6" t="s">
        <v>466</v>
      </c>
      <c r="F113" s="4">
        <v>6</v>
      </c>
      <c r="G113" s="5">
        <f t="shared" si="4"/>
        <v>3717.4800000000005</v>
      </c>
      <c r="H113" s="4"/>
      <c r="I113" s="22">
        <f aca="true" t="shared" si="5" ref="I113:I192">LEN(D113)+LEN(B113)+LEN(C113)+LEN(E113)</f>
        <v>82</v>
      </c>
      <c r="J113" s="18" t="s">
        <v>721</v>
      </c>
    </row>
    <row r="114" spans="1:10" s="18" customFormat="1" ht="21" customHeight="1">
      <c r="A114" s="6">
        <v>96</v>
      </c>
      <c r="B114" s="2">
        <v>7579</v>
      </c>
      <c r="C114" s="6" t="s">
        <v>39</v>
      </c>
      <c r="D114" s="1" t="s">
        <v>178</v>
      </c>
      <c r="E114" s="6"/>
      <c r="F114" s="4">
        <v>3</v>
      </c>
      <c r="G114" s="5">
        <f t="shared" si="4"/>
        <v>1858.7400000000002</v>
      </c>
      <c r="H114" s="4"/>
      <c r="I114" s="22">
        <f t="shared" si="5"/>
        <v>68</v>
      </c>
      <c r="J114" s="18" t="s">
        <v>721</v>
      </c>
    </row>
    <row r="115" spans="1:10" s="18" customFormat="1" ht="21" customHeight="1">
      <c r="A115" s="6">
        <v>97</v>
      </c>
      <c r="B115" s="2">
        <v>7580</v>
      </c>
      <c r="C115" s="6" t="s">
        <v>39</v>
      </c>
      <c r="D115" s="1" t="s">
        <v>783</v>
      </c>
      <c r="E115" s="6" t="s">
        <v>469</v>
      </c>
      <c r="F115" s="37">
        <v>3.79</v>
      </c>
      <c r="G115" s="5">
        <f>G$12*F115</f>
        <v>7530.7300000000005</v>
      </c>
      <c r="H115" s="5"/>
      <c r="I115" s="22">
        <f t="shared" si="5"/>
        <v>55</v>
      </c>
      <c r="J115" s="18" t="s">
        <v>721</v>
      </c>
    </row>
    <row r="116" spans="1:10" s="18" customFormat="1" ht="21" customHeight="1">
      <c r="A116" s="6">
        <v>98</v>
      </c>
      <c r="B116" s="2">
        <v>7581</v>
      </c>
      <c r="C116" s="6" t="s">
        <v>39</v>
      </c>
      <c r="D116" s="13" t="s">
        <v>784</v>
      </c>
      <c r="E116" s="6" t="s">
        <v>480</v>
      </c>
      <c r="F116" s="37">
        <v>2.9</v>
      </c>
      <c r="G116" s="5">
        <f aca="true" t="shared" si="6" ref="G116:G121">G$12*F116</f>
        <v>5762.3</v>
      </c>
      <c r="H116" s="5"/>
      <c r="I116" s="22">
        <f t="shared" si="5"/>
        <v>84</v>
      </c>
      <c r="J116" s="18" t="s">
        <v>721</v>
      </c>
    </row>
    <row r="117" spans="1:10" s="18" customFormat="1" ht="21" customHeight="1">
      <c r="A117" s="6">
        <v>99</v>
      </c>
      <c r="B117" s="2">
        <v>7582</v>
      </c>
      <c r="C117" s="6" t="s">
        <v>39</v>
      </c>
      <c r="D117" s="13" t="s">
        <v>785</v>
      </c>
      <c r="E117" s="6" t="s">
        <v>488</v>
      </c>
      <c r="F117" s="4">
        <v>3.95</v>
      </c>
      <c r="G117" s="5">
        <f t="shared" si="6"/>
        <v>7848.650000000001</v>
      </c>
      <c r="H117" s="5"/>
      <c r="I117" s="22">
        <f t="shared" si="5"/>
        <v>84</v>
      </c>
      <c r="J117" s="18" t="s">
        <v>721</v>
      </c>
    </row>
    <row r="118" spans="1:10" s="18" customFormat="1" ht="21" customHeight="1">
      <c r="A118" s="6">
        <v>100</v>
      </c>
      <c r="B118" s="2">
        <v>7583</v>
      </c>
      <c r="C118" s="6" t="s">
        <v>39</v>
      </c>
      <c r="D118" s="13" t="s">
        <v>786</v>
      </c>
      <c r="E118" s="6" t="s">
        <v>489</v>
      </c>
      <c r="F118" s="4">
        <v>4.65</v>
      </c>
      <c r="G118" s="5">
        <f t="shared" si="6"/>
        <v>9239.550000000001</v>
      </c>
      <c r="H118" s="5"/>
      <c r="I118" s="22">
        <f t="shared" si="5"/>
        <v>86</v>
      </c>
      <c r="J118" s="18" t="s">
        <v>721</v>
      </c>
    </row>
    <row r="119" spans="1:10" s="18" customFormat="1" ht="21" customHeight="1">
      <c r="A119" s="6">
        <v>101</v>
      </c>
      <c r="B119" s="2">
        <v>7584</v>
      </c>
      <c r="C119" s="6" t="s">
        <v>39</v>
      </c>
      <c r="D119" s="13" t="s">
        <v>787</v>
      </c>
      <c r="E119" s="6" t="s">
        <v>490</v>
      </c>
      <c r="F119" s="4">
        <v>5.35</v>
      </c>
      <c r="G119" s="5">
        <f t="shared" si="6"/>
        <v>10630.449999999999</v>
      </c>
      <c r="H119" s="5"/>
      <c r="I119" s="22">
        <f t="shared" si="5"/>
        <v>86</v>
      </c>
      <c r="J119" s="18" t="s">
        <v>721</v>
      </c>
    </row>
    <row r="120" spans="1:10" s="18" customFormat="1" ht="21" customHeight="1">
      <c r="A120" s="6">
        <v>102</v>
      </c>
      <c r="B120" s="2">
        <v>7585</v>
      </c>
      <c r="C120" s="6" t="s">
        <v>39</v>
      </c>
      <c r="D120" s="13" t="s">
        <v>788</v>
      </c>
      <c r="E120" s="6" t="s">
        <v>491</v>
      </c>
      <c r="F120" s="4">
        <v>5.7</v>
      </c>
      <c r="G120" s="5">
        <f t="shared" si="6"/>
        <v>11325.9</v>
      </c>
      <c r="H120" s="5"/>
      <c r="I120" s="22">
        <f t="shared" si="5"/>
        <v>85</v>
      </c>
      <c r="J120" s="18" t="s">
        <v>721</v>
      </c>
    </row>
    <row r="121" spans="1:10" s="18" customFormat="1" ht="21" customHeight="1">
      <c r="A121" s="6">
        <v>103</v>
      </c>
      <c r="B121" s="2">
        <v>7586</v>
      </c>
      <c r="C121" s="6" t="s">
        <v>39</v>
      </c>
      <c r="D121" s="13" t="s">
        <v>789</v>
      </c>
      <c r="E121" s="6" t="s">
        <v>492</v>
      </c>
      <c r="F121" s="6">
        <v>6.5</v>
      </c>
      <c r="G121" s="5">
        <f t="shared" si="6"/>
        <v>12915.5</v>
      </c>
      <c r="H121" s="5"/>
      <c r="I121" s="22">
        <f t="shared" si="5"/>
        <v>86</v>
      </c>
      <c r="J121" s="18" t="s">
        <v>721</v>
      </c>
    </row>
    <row r="122" spans="1:10" s="16" customFormat="1" ht="21" customHeight="1">
      <c r="A122" s="6">
        <v>104</v>
      </c>
      <c r="B122" s="2">
        <v>8102</v>
      </c>
      <c r="C122" s="6" t="s">
        <v>39</v>
      </c>
      <c r="D122" s="13" t="s">
        <v>543</v>
      </c>
      <c r="E122" s="6" t="s">
        <v>493</v>
      </c>
      <c r="F122" s="8">
        <v>1.48</v>
      </c>
      <c r="G122" s="9">
        <f>G$12*F122</f>
        <v>2940.7599999999998</v>
      </c>
      <c r="H122" s="8"/>
      <c r="I122" s="22">
        <f t="shared" si="5"/>
        <v>47</v>
      </c>
      <c r="J122" s="18" t="s">
        <v>721</v>
      </c>
    </row>
    <row r="123" spans="1:10" s="18" customFormat="1" ht="21" customHeight="1">
      <c r="A123" s="6">
        <v>105</v>
      </c>
      <c r="B123" s="2">
        <v>2568</v>
      </c>
      <c r="C123" s="6" t="s">
        <v>39</v>
      </c>
      <c r="D123" s="13" t="s">
        <v>188</v>
      </c>
      <c r="E123" s="6" t="s">
        <v>493</v>
      </c>
      <c r="F123" s="8">
        <v>1.68</v>
      </c>
      <c r="G123" s="5">
        <f aca="true" t="shared" si="7" ref="G123:G129">G$12*F123</f>
        <v>3338.16</v>
      </c>
      <c r="H123" s="5"/>
      <c r="I123" s="22">
        <f t="shared" si="5"/>
        <v>47</v>
      </c>
      <c r="J123" s="18" t="s">
        <v>721</v>
      </c>
    </row>
    <row r="124" spans="1:10" s="18" customFormat="1" ht="21" customHeight="1">
      <c r="A124" s="6">
        <v>106</v>
      </c>
      <c r="B124" s="2">
        <v>2569</v>
      </c>
      <c r="C124" s="6" t="s">
        <v>39</v>
      </c>
      <c r="D124" s="13" t="s">
        <v>46</v>
      </c>
      <c r="E124" s="6" t="s">
        <v>493</v>
      </c>
      <c r="F124" s="8">
        <v>2.47</v>
      </c>
      <c r="G124" s="5">
        <f t="shared" si="7"/>
        <v>4907.89</v>
      </c>
      <c r="H124" s="5"/>
      <c r="I124" s="22">
        <f t="shared" si="5"/>
        <v>48</v>
      </c>
      <c r="J124" s="18" t="s">
        <v>721</v>
      </c>
    </row>
    <row r="125" spans="1:10" s="18" customFormat="1" ht="21" customHeight="1">
      <c r="A125" s="6">
        <v>107</v>
      </c>
      <c r="B125" s="2">
        <v>2570</v>
      </c>
      <c r="C125" s="6" t="s">
        <v>39</v>
      </c>
      <c r="D125" s="13" t="s">
        <v>47</v>
      </c>
      <c r="E125" s="6" t="s">
        <v>493</v>
      </c>
      <c r="F125" s="8">
        <v>2.96</v>
      </c>
      <c r="G125" s="5">
        <f t="shared" si="7"/>
        <v>5881.5199999999995</v>
      </c>
      <c r="H125" s="5"/>
      <c r="I125" s="22">
        <f t="shared" si="5"/>
        <v>49</v>
      </c>
      <c r="J125" s="18" t="s">
        <v>721</v>
      </c>
    </row>
    <row r="126" spans="1:10" s="18" customFormat="1" ht="33" customHeight="1">
      <c r="A126" s="6">
        <v>108</v>
      </c>
      <c r="B126" s="2">
        <v>7895</v>
      </c>
      <c r="C126" s="90" t="s">
        <v>39</v>
      </c>
      <c r="D126" s="88" t="s">
        <v>790</v>
      </c>
      <c r="E126" s="6" t="s">
        <v>519</v>
      </c>
      <c r="F126" s="8">
        <v>2</v>
      </c>
      <c r="G126" s="9">
        <f t="shared" si="7"/>
        <v>3974</v>
      </c>
      <c r="H126" s="8"/>
      <c r="I126" s="22">
        <f t="shared" si="5"/>
        <v>95</v>
      </c>
      <c r="J126" s="18" t="s">
        <v>721</v>
      </c>
    </row>
    <row r="127" spans="1:10" s="18" customFormat="1" ht="33" customHeight="1">
      <c r="A127" s="6">
        <v>109</v>
      </c>
      <c r="B127" s="2">
        <v>7896</v>
      </c>
      <c r="C127" s="90" t="s">
        <v>39</v>
      </c>
      <c r="D127" s="88" t="s">
        <v>791</v>
      </c>
      <c r="E127" s="6" t="s">
        <v>520</v>
      </c>
      <c r="F127" s="8">
        <v>2.5</v>
      </c>
      <c r="G127" s="9">
        <f t="shared" si="7"/>
        <v>4967.5</v>
      </c>
      <c r="H127" s="8"/>
      <c r="I127" s="22">
        <f t="shared" si="5"/>
        <v>97</v>
      </c>
      <c r="J127" s="18" t="s">
        <v>721</v>
      </c>
    </row>
    <row r="128" spans="1:10" s="18" customFormat="1" ht="33" customHeight="1">
      <c r="A128" s="6">
        <v>110</v>
      </c>
      <c r="B128" s="2">
        <v>7897</v>
      </c>
      <c r="C128" s="6" t="s">
        <v>39</v>
      </c>
      <c r="D128" s="88" t="s">
        <v>792</v>
      </c>
      <c r="E128" s="6" t="s">
        <v>521</v>
      </c>
      <c r="F128" s="8">
        <v>3.1</v>
      </c>
      <c r="G128" s="9">
        <f t="shared" si="7"/>
        <v>6159.7</v>
      </c>
      <c r="H128" s="8"/>
      <c r="I128" s="22">
        <f t="shared" si="5"/>
        <v>97</v>
      </c>
      <c r="J128" s="18" t="s">
        <v>721</v>
      </c>
    </row>
    <row r="129" spans="1:10" s="18" customFormat="1" ht="33" customHeight="1">
      <c r="A129" s="6">
        <v>111</v>
      </c>
      <c r="B129" s="2">
        <v>7898</v>
      </c>
      <c r="C129" s="6" t="s">
        <v>39</v>
      </c>
      <c r="D129" s="88" t="s">
        <v>793</v>
      </c>
      <c r="E129" s="6" t="s">
        <v>522</v>
      </c>
      <c r="F129" s="8">
        <v>3.5</v>
      </c>
      <c r="G129" s="9">
        <f t="shared" si="7"/>
        <v>6954.5</v>
      </c>
      <c r="H129" s="8"/>
      <c r="I129" s="22">
        <f t="shared" si="5"/>
        <v>99</v>
      </c>
      <c r="J129" s="18" t="s">
        <v>721</v>
      </c>
    </row>
    <row r="130" spans="1:10" s="18" customFormat="1" ht="21.75" customHeight="1">
      <c r="A130" s="6">
        <v>112</v>
      </c>
      <c r="B130" s="2">
        <v>7588</v>
      </c>
      <c r="C130" s="6" t="s">
        <v>39</v>
      </c>
      <c r="D130" s="13" t="s">
        <v>482</v>
      </c>
      <c r="E130" s="6" t="s">
        <v>493</v>
      </c>
      <c r="F130" s="8">
        <v>1.3</v>
      </c>
      <c r="G130" s="5">
        <f>G$12*F130</f>
        <v>2583.1</v>
      </c>
      <c r="H130" s="5"/>
      <c r="I130" s="22">
        <f t="shared" si="5"/>
        <v>45</v>
      </c>
      <c r="J130" s="18" t="s">
        <v>721</v>
      </c>
    </row>
    <row r="131" spans="1:10" s="18" customFormat="1" ht="33" customHeight="1">
      <c r="A131" s="6">
        <v>113</v>
      </c>
      <c r="B131" s="2">
        <v>7587</v>
      </c>
      <c r="C131" s="6" t="s">
        <v>39</v>
      </c>
      <c r="D131" s="1" t="s">
        <v>794</v>
      </c>
      <c r="E131" s="6" t="s">
        <v>481</v>
      </c>
      <c r="F131" s="6">
        <v>7</v>
      </c>
      <c r="G131" s="5">
        <f>G$12*F131</f>
        <v>13909</v>
      </c>
      <c r="H131" s="5"/>
      <c r="I131" s="22">
        <f t="shared" si="5"/>
        <v>91</v>
      </c>
      <c r="J131" s="18" t="s">
        <v>721</v>
      </c>
    </row>
    <row r="132" spans="1:10" s="18" customFormat="1" ht="30.75" customHeight="1">
      <c r="A132" s="6">
        <v>114</v>
      </c>
      <c r="B132" s="2">
        <v>9157</v>
      </c>
      <c r="C132" s="6" t="s">
        <v>39</v>
      </c>
      <c r="D132" s="7" t="s">
        <v>1151</v>
      </c>
      <c r="E132" s="6" t="s">
        <v>493</v>
      </c>
      <c r="F132" s="91">
        <v>1.1</v>
      </c>
      <c r="G132" s="92">
        <f>G$12*F132</f>
        <v>2185.7000000000003</v>
      </c>
      <c r="H132" s="93"/>
      <c r="I132" s="22">
        <f>LEN(D132)+LEN(B132)+LEN(C132)+LEN(E132)</f>
        <v>40</v>
      </c>
      <c r="J132" s="18" t="s">
        <v>721</v>
      </c>
    </row>
    <row r="133" spans="1:9" ht="33" customHeight="1">
      <c r="A133" s="189" t="s">
        <v>24</v>
      </c>
      <c r="B133" s="190"/>
      <c r="C133" s="190"/>
      <c r="D133" s="190"/>
      <c r="E133" s="190"/>
      <c r="F133" s="190"/>
      <c r="G133" s="190"/>
      <c r="H133" s="191"/>
      <c r="I133" s="22"/>
    </row>
    <row r="134" spans="1:10" s="16" customFormat="1" ht="21.75" customHeight="1">
      <c r="A134" s="6">
        <v>115</v>
      </c>
      <c r="B134" s="2">
        <v>8166</v>
      </c>
      <c r="C134" s="6" t="s">
        <v>39</v>
      </c>
      <c r="D134" s="1" t="s">
        <v>556</v>
      </c>
      <c r="E134" s="6" t="s">
        <v>493</v>
      </c>
      <c r="F134" s="40">
        <v>1.3</v>
      </c>
      <c r="G134" s="5">
        <f aca="true" t="shared" si="8" ref="G134:G144">G$12*F134</f>
        <v>2583.1</v>
      </c>
      <c r="H134" s="8"/>
      <c r="I134" s="22">
        <f t="shared" si="5"/>
        <v>32</v>
      </c>
      <c r="J134" s="16" t="s">
        <v>722</v>
      </c>
    </row>
    <row r="135" spans="1:10" s="94" customFormat="1" ht="21.75" customHeight="1">
      <c r="A135" s="6">
        <v>116</v>
      </c>
      <c r="B135" s="2">
        <v>5911</v>
      </c>
      <c r="C135" s="6" t="s">
        <v>39</v>
      </c>
      <c r="D135" s="1" t="s">
        <v>105</v>
      </c>
      <c r="E135" s="6" t="s">
        <v>493</v>
      </c>
      <c r="F135" s="4">
        <v>3.48</v>
      </c>
      <c r="G135" s="5">
        <f t="shared" si="8"/>
        <v>6914.76</v>
      </c>
      <c r="H135" s="5"/>
      <c r="I135" s="22">
        <f t="shared" si="5"/>
        <v>38</v>
      </c>
      <c r="J135" s="16" t="s">
        <v>722</v>
      </c>
    </row>
    <row r="136" spans="1:10" s="94" customFormat="1" ht="33" customHeight="1">
      <c r="A136" s="6">
        <v>117</v>
      </c>
      <c r="B136" s="2">
        <v>9139</v>
      </c>
      <c r="C136" s="6" t="s">
        <v>39</v>
      </c>
      <c r="D136" s="1" t="s">
        <v>1112</v>
      </c>
      <c r="E136" s="8" t="s">
        <v>493</v>
      </c>
      <c r="F136" s="4">
        <v>14.2</v>
      </c>
      <c r="G136" s="5">
        <f t="shared" si="8"/>
        <v>28215.399999999998</v>
      </c>
      <c r="H136" s="5"/>
      <c r="I136" s="22">
        <f t="shared" si="5"/>
        <v>58</v>
      </c>
      <c r="J136" s="16" t="s">
        <v>722</v>
      </c>
    </row>
    <row r="137" spans="1:10" s="94" customFormat="1" ht="30" customHeight="1">
      <c r="A137" s="6">
        <v>118</v>
      </c>
      <c r="B137" s="2">
        <v>9137</v>
      </c>
      <c r="C137" s="6" t="s">
        <v>39</v>
      </c>
      <c r="D137" s="39" t="s">
        <v>1110</v>
      </c>
      <c r="E137" s="8" t="s">
        <v>493</v>
      </c>
      <c r="F137" s="8">
        <v>0.14</v>
      </c>
      <c r="G137" s="5">
        <f t="shared" si="8"/>
        <v>278.18</v>
      </c>
      <c r="H137" s="5"/>
      <c r="I137" s="22">
        <f t="shared" si="5"/>
        <v>50</v>
      </c>
      <c r="J137" s="16" t="s">
        <v>722</v>
      </c>
    </row>
    <row r="138" spans="1:10" s="10" customFormat="1" ht="21.75" customHeight="1">
      <c r="A138" s="6">
        <v>119</v>
      </c>
      <c r="B138" s="2">
        <v>4075</v>
      </c>
      <c r="C138" s="6" t="s">
        <v>39</v>
      </c>
      <c r="D138" s="1" t="s">
        <v>862</v>
      </c>
      <c r="E138" s="6" t="s">
        <v>493</v>
      </c>
      <c r="F138" s="8">
        <v>0.27</v>
      </c>
      <c r="G138" s="5">
        <f t="shared" si="8"/>
        <v>536.49</v>
      </c>
      <c r="H138" s="5"/>
      <c r="I138" s="22">
        <f t="shared" si="5"/>
        <v>58</v>
      </c>
      <c r="J138" s="16" t="s">
        <v>722</v>
      </c>
    </row>
    <row r="139" spans="1:10" s="10" customFormat="1" ht="21.75" customHeight="1">
      <c r="A139" s="6">
        <v>120</v>
      </c>
      <c r="B139" s="2">
        <v>4076</v>
      </c>
      <c r="C139" s="6" t="s">
        <v>39</v>
      </c>
      <c r="D139" s="1" t="s">
        <v>863</v>
      </c>
      <c r="E139" s="6" t="s">
        <v>493</v>
      </c>
      <c r="F139" s="8">
        <v>0.38</v>
      </c>
      <c r="G139" s="5">
        <f t="shared" si="8"/>
        <v>755.0600000000001</v>
      </c>
      <c r="H139" s="5"/>
      <c r="I139" s="22">
        <f t="shared" si="5"/>
        <v>60</v>
      </c>
      <c r="J139" s="16" t="s">
        <v>722</v>
      </c>
    </row>
    <row r="140" spans="1:10" s="10" customFormat="1" ht="21.75" customHeight="1">
      <c r="A140" s="6">
        <v>121</v>
      </c>
      <c r="B140" s="2">
        <v>4077</v>
      </c>
      <c r="C140" s="6" t="s">
        <v>39</v>
      </c>
      <c r="D140" s="1" t="s">
        <v>864</v>
      </c>
      <c r="E140" s="6" t="s">
        <v>493</v>
      </c>
      <c r="F140" s="8">
        <v>1.49</v>
      </c>
      <c r="G140" s="5">
        <f t="shared" si="8"/>
        <v>2960.63</v>
      </c>
      <c r="H140" s="5"/>
      <c r="I140" s="22">
        <f t="shared" si="5"/>
        <v>60</v>
      </c>
      <c r="J140" s="16" t="s">
        <v>722</v>
      </c>
    </row>
    <row r="141" spans="1:10" s="10" customFormat="1" ht="21.75" customHeight="1">
      <c r="A141" s="6">
        <v>122</v>
      </c>
      <c r="B141" s="2">
        <v>7589</v>
      </c>
      <c r="C141" s="6" t="s">
        <v>39</v>
      </c>
      <c r="D141" s="1" t="s">
        <v>428</v>
      </c>
      <c r="E141" s="6" t="s">
        <v>493</v>
      </c>
      <c r="F141" s="4">
        <v>3.48</v>
      </c>
      <c r="G141" s="5">
        <f t="shared" si="8"/>
        <v>6914.76</v>
      </c>
      <c r="H141" s="5"/>
      <c r="I141" s="22">
        <f t="shared" si="5"/>
        <v>41</v>
      </c>
      <c r="J141" s="16" t="s">
        <v>722</v>
      </c>
    </row>
    <row r="142" spans="1:10" s="10" customFormat="1" ht="33" customHeight="1">
      <c r="A142" s="6">
        <v>123</v>
      </c>
      <c r="B142" s="2">
        <v>4078</v>
      </c>
      <c r="C142" s="6" t="s">
        <v>39</v>
      </c>
      <c r="D142" s="1" t="s">
        <v>865</v>
      </c>
      <c r="E142" s="6" t="s">
        <v>493</v>
      </c>
      <c r="F142" s="8">
        <v>1.51</v>
      </c>
      <c r="G142" s="5">
        <f t="shared" si="8"/>
        <v>3000.37</v>
      </c>
      <c r="H142" s="5"/>
      <c r="I142" s="22">
        <f t="shared" si="5"/>
        <v>99</v>
      </c>
      <c r="J142" s="16" t="s">
        <v>722</v>
      </c>
    </row>
    <row r="143" spans="1:10" s="10" customFormat="1" ht="37.5" customHeight="1">
      <c r="A143" s="6">
        <v>124</v>
      </c>
      <c r="B143" s="2">
        <v>4079</v>
      </c>
      <c r="C143" s="6" t="s">
        <v>39</v>
      </c>
      <c r="D143" s="1" t="s">
        <v>866</v>
      </c>
      <c r="E143" s="6" t="s">
        <v>493</v>
      </c>
      <c r="F143" s="8">
        <v>1.41</v>
      </c>
      <c r="G143" s="5">
        <f t="shared" si="8"/>
        <v>2801.6699999999996</v>
      </c>
      <c r="H143" s="5"/>
      <c r="I143" s="22">
        <f t="shared" si="5"/>
        <v>101</v>
      </c>
      <c r="J143" s="16" t="s">
        <v>722</v>
      </c>
    </row>
    <row r="144" spans="1:10" s="10" customFormat="1" ht="50.25" customHeight="1">
      <c r="A144" s="6">
        <v>125</v>
      </c>
      <c r="B144" s="2">
        <v>9138</v>
      </c>
      <c r="C144" s="6" t="s">
        <v>39</v>
      </c>
      <c r="D144" s="1" t="s">
        <v>1111</v>
      </c>
      <c r="E144" s="8" t="s">
        <v>493</v>
      </c>
      <c r="F144" s="4">
        <v>0.37</v>
      </c>
      <c r="G144" s="5">
        <f t="shared" si="8"/>
        <v>735.1899999999999</v>
      </c>
      <c r="H144" s="93"/>
      <c r="I144" s="22">
        <f t="shared" si="5"/>
        <v>145</v>
      </c>
      <c r="J144" s="16" t="s">
        <v>722</v>
      </c>
    </row>
    <row r="145" spans="1:9" ht="33" customHeight="1">
      <c r="A145" s="189" t="s">
        <v>25</v>
      </c>
      <c r="B145" s="190"/>
      <c r="C145" s="190"/>
      <c r="D145" s="190"/>
      <c r="E145" s="190"/>
      <c r="F145" s="190"/>
      <c r="G145" s="190"/>
      <c r="H145" s="191"/>
      <c r="I145" s="22"/>
    </row>
    <row r="146" spans="1:10" s="10" customFormat="1" ht="21.75" customHeight="1">
      <c r="A146" s="6">
        <v>126</v>
      </c>
      <c r="B146" s="2">
        <v>4085</v>
      </c>
      <c r="C146" s="6" t="s">
        <v>39</v>
      </c>
      <c r="D146" s="1" t="s">
        <v>190</v>
      </c>
      <c r="E146" s="6" t="s">
        <v>493</v>
      </c>
      <c r="F146" s="8">
        <v>1.7</v>
      </c>
      <c r="G146" s="5">
        <f aca="true" t="shared" si="9" ref="G146:G178">G$12*F146</f>
        <v>3377.9</v>
      </c>
      <c r="H146" s="5"/>
      <c r="I146" s="22">
        <f t="shared" si="5"/>
        <v>43</v>
      </c>
      <c r="J146" s="10" t="s">
        <v>1158</v>
      </c>
    </row>
    <row r="147" spans="1:10" s="10" customFormat="1" ht="21.75" customHeight="1">
      <c r="A147" s="6">
        <v>127</v>
      </c>
      <c r="B147" s="2">
        <v>4086</v>
      </c>
      <c r="C147" s="6" t="s">
        <v>39</v>
      </c>
      <c r="D147" s="1" t="s">
        <v>191</v>
      </c>
      <c r="E147" s="6" t="s">
        <v>493</v>
      </c>
      <c r="F147" s="8">
        <v>2.5</v>
      </c>
      <c r="G147" s="5">
        <f t="shared" si="9"/>
        <v>4967.5</v>
      </c>
      <c r="H147" s="5"/>
      <c r="I147" s="22">
        <f t="shared" si="5"/>
        <v>42</v>
      </c>
      <c r="J147" s="10" t="s">
        <v>1158</v>
      </c>
    </row>
    <row r="148" spans="1:10" s="10" customFormat="1" ht="21.75" customHeight="1">
      <c r="A148" s="6">
        <v>128</v>
      </c>
      <c r="B148" s="2">
        <v>4087</v>
      </c>
      <c r="C148" s="6" t="s">
        <v>39</v>
      </c>
      <c r="D148" s="1" t="s">
        <v>192</v>
      </c>
      <c r="E148" s="6" t="s">
        <v>493</v>
      </c>
      <c r="F148" s="8">
        <v>4</v>
      </c>
      <c r="G148" s="5">
        <f t="shared" si="9"/>
        <v>7948</v>
      </c>
      <c r="H148" s="5"/>
      <c r="I148" s="22">
        <f t="shared" si="5"/>
        <v>43</v>
      </c>
      <c r="J148" s="10" t="s">
        <v>1158</v>
      </c>
    </row>
    <row r="149" spans="1:10" s="10" customFormat="1" ht="21.75" customHeight="1">
      <c r="A149" s="6">
        <v>129</v>
      </c>
      <c r="B149" s="2">
        <v>4088</v>
      </c>
      <c r="C149" s="6" t="s">
        <v>39</v>
      </c>
      <c r="D149" s="1" t="s">
        <v>193</v>
      </c>
      <c r="E149" s="6" t="s">
        <v>493</v>
      </c>
      <c r="F149" s="8">
        <v>7.2</v>
      </c>
      <c r="G149" s="5">
        <f t="shared" si="9"/>
        <v>14306.4</v>
      </c>
      <c r="H149" s="5"/>
      <c r="I149" s="22">
        <f t="shared" si="5"/>
        <v>44</v>
      </c>
      <c r="J149" s="10" t="s">
        <v>1158</v>
      </c>
    </row>
    <row r="150" spans="1:10" s="10" customFormat="1" ht="29.25" customHeight="1">
      <c r="A150" s="6">
        <v>130</v>
      </c>
      <c r="B150" s="2">
        <v>9145</v>
      </c>
      <c r="C150" s="6" t="s">
        <v>39</v>
      </c>
      <c r="D150" s="1" t="s">
        <v>1117</v>
      </c>
      <c r="E150" s="8" t="s">
        <v>493</v>
      </c>
      <c r="F150" s="8">
        <v>11.1</v>
      </c>
      <c r="G150" s="9">
        <f t="shared" si="9"/>
        <v>22055.7</v>
      </c>
      <c r="H150" s="5"/>
      <c r="I150" s="22">
        <f t="shared" si="5"/>
        <v>43</v>
      </c>
      <c r="J150" s="10" t="s">
        <v>1158</v>
      </c>
    </row>
    <row r="151" spans="1:10" s="10" customFormat="1" ht="30" customHeight="1">
      <c r="A151" s="6">
        <v>131</v>
      </c>
      <c r="B151" s="2">
        <v>9146</v>
      </c>
      <c r="C151" s="6" t="s">
        <v>39</v>
      </c>
      <c r="D151" s="1" t="s">
        <v>1118</v>
      </c>
      <c r="E151" s="8" t="s">
        <v>493</v>
      </c>
      <c r="F151" s="8">
        <v>14.3</v>
      </c>
      <c r="G151" s="9">
        <f t="shared" si="9"/>
        <v>28414.100000000002</v>
      </c>
      <c r="H151" s="5"/>
      <c r="I151" s="22">
        <f t="shared" si="5"/>
        <v>43</v>
      </c>
      <c r="J151" s="10" t="s">
        <v>1158</v>
      </c>
    </row>
    <row r="152" spans="1:10" s="10" customFormat="1" ht="28.5" customHeight="1">
      <c r="A152" s="6">
        <v>132</v>
      </c>
      <c r="B152" s="2">
        <v>9147</v>
      </c>
      <c r="C152" s="6" t="s">
        <v>39</v>
      </c>
      <c r="D152" s="43" t="s">
        <v>1119</v>
      </c>
      <c r="E152" s="8" t="s">
        <v>493</v>
      </c>
      <c r="F152" s="8">
        <v>17.5</v>
      </c>
      <c r="G152" s="9">
        <f t="shared" si="9"/>
        <v>34772.5</v>
      </c>
      <c r="H152" s="5"/>
      <c r="I152" s="22">
        <f t="shared" si="5"/>
        <v>46</v>
      </c>
      <c r="J152" s="10" t="s">
        <v>1158</v>
      </c>
    </row>
    <row r="153" spans="1:10" s="10" customFormat="1" ht="30.75" customHeight="1">
      <c r="A153" s="6">
        <v>133</v>
      </c>
      <c r="B153" s="2">
        <v>9141</v>
      </c>
      <c r="C153" s="6" t="s">
        <v>39</v>
      </c>
      <c r="D153" s="1" t="s">
        <v>1113</v>
      </c>
      <c r="E153" s="8" t="s">
        <v>493</v>
      </c>
      <c r="F153" s="8">
        <v>1.96</v>
      </c>
      <c r="G153" s="8">
        <f>G$13*F153</f>
        <v>1214.3768</v>
      </c>
      <c r="H153" s="5">
        <v>56</v>
      </c>
      <c r="I153" s="22">
        <f aca="true" t="shared" si="10" ref="I153:I165">LEN(D153)+LEN(B153)+LEN(C153)+LEN(E153)</f>
        <v>55</v>
      </c>
      <c r="J153" s="10" t="s">
        <v>1158</v>
      </c>
    </row>
    <row r="154" spans="1:10" s="10" customFormat="1" ht="36.75" customHeight="1">
      <c r="A154" s="6">
        <v>134</v>
      </c>
      <c r="B154" s="2">
        <v>9142</v>
      </c>
      <c r="C154" s="6" t="s">
        <v>39</v>
      </c>
      <c r="D154" s="1" t="s">
        <v>1114</v>
      </c>
      <c r="E154" s="8" t="s">
        <v>493</v>
      </c>
      <c r="F154" s="8">
        <v>3.33</v>
      </c>
      <c r="G154" s="8">
        <f>G$13*F154</f>
        <v>2063.2014000000004</v>
      </c>
      <c r="H154" s="5">
        <v>55</v>
      </c>
      <c r="I154" s="22">
        <f t="shared" si="10"/>
        <v>69</v>
      </c>
      <c r="J154" s="10" t="s">
        <v>1158</v>
      </c>
    </row>
    <row r="155" spans="1:10" s="10" customFormat="1" ht="36.75" customHeight="1">
      <c r="A155" s="6">
        <v>135</v>
      </c>
      <c r="B155" s="2">
        <v>9143</v>
      </c>
      <c r="C155" s="6" t="s">
        <v>39</v>
      </c>
      <c r="D155" s="1" t="s">
        <v>1115</v>
      </c>
      <c r="E155" s="8" t="s">
        <v>493</v>
      </c>
      <c r="F155" s="8">
        <v>0.28</v>
      </c>
      <c r="G155" s="9">
        <f aca="true" t="shared" si="11" ref="G155:G161">G$12*F155</f>
        <v>556.36</v>
      </c>
      <c r="H155" s="4"/>
      <c r="I155" s="22">
        <f t="shared" si="10"/>
        <v>59</v>
      </c>
      <c r="J155" s="10" t="s">
        <v>1158</v>
      </c>
    </row>
    <row r="156" spans="1:10" s="10" customFormat="1" ht="27.75" customHeight="1">
      <c r="A156" s="6">
        <v>136</v>
      </c>
      <c r="B156" s="2">
        <v>9149</v>
      </c>
      <c r="C156" s="6" t="s">
        <v>39</v>
      </c>
      <c r="D156" s="1" t="s">
        <v>92</v>
      </c>
      <c r="E156" s="8" t="s">
        <v>493</v>
      </c>
      <c r="F156" s="8">
        <v>0.28</v>
      </c>
      <c r="G156" s="9">
        <f t="shared" si="11"/>
        <v>556.36</v>
      </c>
      <c r="H156" s="4"/>
      <c r="I156" s="22">
        <f t="shared" si="10"/>
        <v>27</v>
      </c>
      <c r="J156" s="10" t="s">
        <v>1158</v>
      </c>
    </row>
    <row r="157" spans="1:10" s="10" customFormat="1" ht="27.75" customHeight="1">
      <c r="A157" s="6">
        <v>137</v>
      </c>
      <c r="B157" s="2">
        <v>9149</v>
      </c>
      <c r="C157" s="6" t="s">
        <v>39</v>
      </c>
      <c r="D157" s="1" t="s">
        <v>92</v>
      </c>
      <c r="E157" s="8" t="s">
        <v>493</v>
      </c>
      <c r="F157" s="8">
        <v>0.28</v>
      </c>
      <c r="G157" s="9">
        <f t="shared" si="11"/>
        <v>556.36</v>
      </c>
      <c r="H157" s="4"/>
      <c r="I157" s="22">
        <f t="shared" si="10"/>
        <v>27</v>
      </c>
      <c r="J157" s="10" t="s">
        <v>1158</v>
      </c>
    </row>
    <row r="158" spans="1:10" s="10" customFormat="1" ht="27.75" customHeight="1">
      <c r="A158" s="6">
        <v>138</v>
      </c>
      <c r="B158" s="2">
        <v>9150</v>
      </c>
      <c r="C158" s="6" t="s">
        <v>39</v>
      </c>
      <c r="D158" s="1" t="s">
        <v>1141</v>
      </c>
      <c r="E158" s="8" t="s">
        <v>493</v>
      </c>
      <c r="F158" s="8">
        <v>0.3</v>
      </c>
      <c r="G158" s="9">
        <f t="shared" si="11"/>
        <v>596.1</v>
      </c>
      <c r="H158" s="4"/>
      <c r="I158" s="22">
        <f t="shared" si="10"/>
        <v>35</v>
      </c>
      <c r="J158" s="10" t="s">
        <v>1158</v>
      </c>
    </row>
    <row r="159" spans="1:10" s="10" customFormat="1" ht="27.75" customHeight="1">
      <c r="A159" s="6">
        <v>139</v>
      </c>
      <c r="B159" s="2">
        <v>9151</v>
      </c>
      <c r="C159" s="6" t="s">
        <v>39</v>
      </c>
      <c r="D159" s="1" t="s">
        <v>629</v>
      </c>
      <c r="E159" s="8" t="s">
        <v>493</v>
      </c>
      <c r="F159" s="8">
        <v>0.3</v>
      </c>
      <c r="G159" s="9">
        <f t="shared" si="11"/>
        <v>596.1</v>
      </c>
      <c r="H159" s="4"/>
      <c r="I159" s="22">
        <f t="shared" si="10"/>
        <v>29</v>
      </c>
      <c r="J159" s="10" t="s">
        <v>1158</v>
      </c>
    </row>
    <row r="160" spans="1:10" s="10" customFormat="1" ht="27.75" customHeight="1">
      <c r="A160" s="6">
        <v>140</v>
      </c>
      <c r="B160" s="2">
        <v>9151</v>
      </c>
      <c r="C160" s="6" t="s">
        <v>39</v>
      </c>
      <c r="D160" s="1" t="s">
        <v>629</v>
      </c>
      <c r="E160" s="8" t="s">
        <v>493</v>
      </c>
      <c r="F160" s="8">
        <v>0.3</v>
      </c>
      <c r="G160" s="9">
        <f t="shared" si="11"/>
        <v>596.1</v>
      </c>
      <c r="H160" s="4"/>
      <c r="I160" s="22">
        <f t="shared" si="10"/>
        <v>29</v>
      </c>
      <c r="J160" s="10" t="s">
        <v>1158</v>
      </c>
    </row>
    <row r="161" spans="1:10" s="10" customFormat="1" ht="36.75" customHeight="1">
      <c r="A161" s="6">
        <v>141</v>
      </c>
      <c r="B161" s="2">
        <v>9144</v>
      </c>
      <c r="C161" s="6" t="s">
        <v>39</v>
      </c>
      <c r="D161" s="1" t="s">
        <v>1116</v>
      </c>
      <c r="E161" s="8" t="s">
        <v>493</v>
      </c>
      <c r="F161" s="8">
        <v>0.28</v>
      </c>
      <c r="G161" s="9">
        <f t="shared" si="11"/>
        <v>556.36</v>
      </c>
      <c r="H161" s="4"/>
      <c r="I161" s="22">
        <f t="shared" si="10"/>
        <v>61</v>
      </c>
      <c r="J161" s="10" t="s">
        <v>1158</v>
      </c>
    </row>
    <row r="162" spans="1:10" s="10" customFormat="1" ht="30" customHeight="1">
      <c r="A162" s="6">
        <v>142</v>
      </c>
      <c r="B162" s="2">
        <v>9140</v>
      </c>
      <c r="C162" s="6" t="s">
        <v>39</v>
      </c>
      <c r="D162" s="1" t="s">
        <v>544</v>
      </c>
      <c r="E162" s="8" t="s">
        <v>493</v>
      </c>
      <c r="F162" s="8">
        <v>4.53</v>
      </c>
      <c r="G162" s="9">
        <f t="shared" si="9"/>
        <v>9001.11</v>
      </c>
      <c r="H162" s="5"/>
      <c r="I162" s="22">
        <f t="shared" si="10"/>
        <v>33</v>
      </c>
      <c r="J162" s="10" t="s">
        <v>1158</v>
      </c>
    </row>
    <row r="163" spans="1:10" s="10" customFormat="1" ht="48.75" customHeight="1">
      <c r="A163" s="6">
        <v>143</v>
      </c>
      <c r="B163" s="2">
        <v>4821</v>
      </c>
      <c r="C163" s="6" t="s">
        <v>39</v>
      </c>
      <c r="D163" s="1" t="s">
        <v>974</v>
      </c>
      <c r="E163" s="6" t="s">
        <v>140</v>
      </c>
      <c r="F163" s="8">
        <v>10.88</v>
      </c>
      <c r="G163" s="5">
        <f t="shared" si="9"/>
        <v>21618.56</v>
      </c>
      <c r="H163" s="5"/>
      <c r="I163" s="22">
        <f t="shared" si="10"/>
        <v>133</v>
      </c>
      <c r="J163" s="10" t="s">
        <v>1158</v>
      </c>
    </row>
    <row r="164" spans="1:10" s="10" customFormat="1" ht="48.75" customHeight="1">
      <c r="A164" s="6">
        <v>144</v>
      </c>
      <c r="B164" s="2">
        <v>4822</v>
      </c>
      <c r="C164" s="6" t="s">
        <v>39</v>
      </c>
      <c r="D164" s="1" t="s">
        <v>1126</v>
      </c>
      <c r="E164" s="6" t="s">
        <v>140</v>
      </c>
      <c r="F164" s="8">
        <v>13.06</v>
      </c>
      <c r="G164" s="5">
        <f t="shared" si="9"/>
        <v>25950.22</v>
      </c>
      <c r="H164" s="5"/>
      <c r="I164" s="22">
        <f t="shared" si="10"/>
        <v>138</v>
      </c>
      <c r="J164" s="10" t="s">
        <v>1158</v>
      </c>
    </row>
    <row r="165" spans="1:10" s="10" customFormat="1" ht="48.75" customHeight="1">
      <c r="A165" s="6">
        <v>145</v>
      </c>
      <c r="B165" s="2">
        <v>4823</v>
      </c>
      <c r="C165" s="6" t="s">
        <v>39</v>
      </c>
      <c r="D165" s="1" t="s">
        <v>1127</v>
      </c>
      <c r="E165" s="6" t="s">
        <v>140</v>
      </c>
      <c r="F165" s="8">
        <v>15.23</v>
      </c>
      <c r="G165" s="5">
        <f t="shared" si="9"/>
        <v>30262.010000000002</v>
      </c>
      <c r="H165" s="5"/>
      <c r="I165" s="22">
        <f t="shared" si="10"/>
        <v>149</v>
      </c>
      <c r="J165" s="10" t="s">
        <v>1158</v>
      </c>
    </row>
    <row r="166" spans="1:10" s="10" customFormat="1" ht="48.75" customHeight="1">
      <c r="A166" s="6">
        <v>146</v>
      </c>
      <c r="B166" s="2">
        <v>4824</v>
      </c>
      <c r="C166" s="6" t="s">
        <v>39</v>
      </c>
      <c r="D166" s="1" t="s">
        <v>1140</v>
      </c>
      <c r="E166" s="6" t="s">
        <v>140</v>
      </c>
      <c r="F166" s="8">
        <v>16.46</v>
      </c>
      <c r="G166" s="5">
        <f t="shared" si="9"/>
        <v>32706.02</v>
      </c>
      <c r="H166" s="5"/>
      <c r="I166" s="22">
        <f aca="true" t="shared" si="12" ref="I166:I178">LEN(D166)+LEN(B166)+LEN(C166)+LEN(E166)</f>
        <v>139</v>
      </c>
      <c r="J166" s="10" t="s">
        <v>1158</v>
      </c>
    </row>
    <row r="167" spans="1:10" s="10" customFormat="1" ht="48.75" customHeight="1">
      <c r="A167" s="6">
        <v>147</v>
      </c>
      <c r="B167" s="2">
        <v>4825</v>
      </c>
      <c r="C167" s="6" t="s">
        <v>39</v>
      </c>
      <c r="D167" s="1" t="s">
        <v>1129</v>
      </c>
      <c r="E167" s="6" t="s">
        <v>140</v>
      </c>
      <c r="F167" s="8">
        <v>19.94</v>
      </c>
      <c r="G167" s="5">
        <f t="shared" si="9"/>
        <v>39620.780000000006</v>
      </c>
      <c r="H167" s="5"/>
      <c r="I167" s="22">
        <f t="shared" si="12"/>
        <v>139</v>
      </c>
      <c r="J167" s="10" t="s">
        <v>1158</v>
      </c>
    </row>
    <row r="168" spans="1:10" s="10" customFormat="1" ht="48.75" customHeight="1">
      <c r="A168" s="6">
        <v>148</v>
      </c>
      <c r="B168" s="2">
        <v>4826</v>
      </c>
      <c r="C168" s="6" t="s">
        <v>39</v>
      </c>
      <c r="D168" s="1" t="s">
        <v>1128</v>
      </c>
      <c r="E168" s="6" t="s">
        <v>140</v>
      </c>
      <c r="F168" s="8">
        <v>24.38</v>
      </c>
      <c r="G168" s="5">
        <f t="shared" si="9"/>
        <v>48443.06</v>
      </c>
      <c r="H168" s="5"/>
      <c r="I168" s="22">
        <f t="shared" si="12"/>
        <v>140</v>
      </c>
      <c r="J168" s="10" t="s">
        <v>1158</v>
      </c>
    </row>
    <row r="169" spans="1:10" s="10" customFormat="1" ht="48.75" customHeight="1">
      <c r="A169" s="6">
        <v>149</v>
      </c>
      <c r="B169" s="2">
        <v>4827</v>
      </c>
      <c r="C169" s="6" t="s">
        <v>39</v>
      </c>
      <c r="D169" s="1" t="s">
        <v>1130</v>
      </c>
      <c r="E169" s="6" t="s">
        <v>140</v>
      </c>
      <c r="F169" s="8">
        <v>27.86</v>
      </c>
      <c r="G169" s="5">
        <f t="shared" si="9"/>
        <v>55357.82</v>
      </c>
      <c r="H169" s="5"/>
      <c r="I169" s="22">
        <f t="shared" si="12"/>
        <v>140</v>
      </c>
      <c r="J169" s="10" t="s">
        <v>1158</v>
      </c>
    </row>
    <row r="170" spans="1:10" s="10" customFormat="1" ht="48.75" customHeight="1">
      <c r="A170" s="6">
        <v>150</v>
      </c>
      <c r="B170" s="2">
        <v>4828</v>
      </c>
      <c r="C170" s="6" t="s">
        <v>39</v>
      </c>
      <c r="D170" s="1" t="s">
        <v>1131</v>
      </c>
      <c r="E170" s="6" t="s">
        <v>140</v>
      </c>
      <c r="F170" s="8">
        <v>39.27</v>
      </c>
      <c r="G170" s="5">
        <f t="shared" si="9"/>
        <v>78029.49</v>
      </c>
      <c r="H170" s="5"/>
      <c r="I170" s="22">
        <f t="shared" si="12"/>
        <v>141</v>
      </c>
      <c r="J170" s="10" t="s">
        <v>1158</v>
      </c>
    </row>
    <row r="171" spans="1:10" s="10" customFormat="1" ht="48.75" customHeight="1">
      <c r="A171" s="6">
        <v>151</v>
      </c>
      <c r="B171" s="2">
        <v>4829</v>
      </c>
      <c r="C171" s="6" t="s">
        <v>39</v>
      </c>
      <c r="D171" s="1" t="s">
        <v>1132</v>
      </c>
      <c r="E171" s="6" t="s">
        <v>140</v>
      </c>
      <c r="F171" s="8">
        <v>47.88</v>
      </c>
      <c r="G171" s="5">
        <f t="shared" si="9"/>
        <v>95137.56000000001</v>
      </c>
      <c r="H171" s="5"/>
      <c r="I171" s="22">
        <f t="shared" si="12"/>
        <v>141</v>
      </c>
      <c r="J171" s="10" t="s">
        <v>1158</v>
      </c>
    </row>
    <row r="172" spans="1:10" s="10" customFormat="1" ht="48.75" customHeight="1">
      <c r="A172" s="6">
        <v>152</v>
      </c>
      <c r="B172" s="2">
        <v>4830</v>
      </c>
      <c r="C172" s="6" t="s">
        <v>39</v>
      </c>
      <c r="D172" s="1" t="s">
        <v>1133</v>
      </c>
      <c r="E172" s="6" t="s">
        <v>140</v>
      </c>
      <c r="F172" s="8">
        <v>53.28</v>
      </c>
      <c r="G172" s="5">
        <f t="shared" si="9"/>
        <v>105867.36</v>
      </c>
      <c r="H172" s="5"/>
      <c r="I172" s="22">
        <f t="shared" si="12"/>
        <v>141</v>
      </c>
      <c r="J172" s="10" t="s">
        <v>1158</v>
      </c>
    </row>
    <row r="173" spans="1:10" s="10" customFormat="1" ht="48.75" customHeight="1">
      <c r="A173" s="6">
        <v>153</v>
      </c>
      <c r="B173" s="2">
        <v>4831</v>
      </c>
      <c r="C173" s="6" t="s">
        <v>39</v>
      </c>
      <c r="D173" s="1" t="s">
        <v>1134</v>
      </c>
      <c r="E173" s="6" t="s">
        <v>140</v>
      </c>
      <c r="F173" s="8">
        <v>20.99</v>
      </c>
      <c r="G173" s="5">
        <f t="shared" si="9"/>
        <v>41707.13</v>
      </c>
      <c r="H173" s="5"/>
      <c r="I173" s="22">
        <f t="shared" si="12"/>
        <v>147</v>
      </c>
      <c r="J173" s="10" t="s">
        <v>1158</v>
      </c>
    </row>
    <row r="174" spans="1:10" s="10" customFormat="1" ht="48.75" customHeight="1">
      <c r="A174" s="6">
        <v>154</v>
      </c>
      <c r="B174" s="2">
        <v>4832</v>
      </c>
      <c r="C174" s="6" t="s">
        <v>39</v>
      </c>
      <c r="D174" s="1" t="s">
        <v>1135</v>
      </c>
      <c r="E174" s="6" t="s">
        <v>140</v>
      </c>
      <c r="F174" s="8">
        <v>26.62</v>
      </c>
      <c r="G174" s="5">
        <f t="shared" si="9"/>
        <v>52893.94</v>
      </c>
      <c r="H174" s="5"/>
      <c r="I174" s="22">
        <f t="shared" si="12"/>
        <v>148</v>
      </c>
      <c r="J174" s="10" t="s">
        <v>1158</v>
      </c>
    </row>
    <row r="175" spans="1:10" s="10" customFormat="1" ht="48.75" customHeight="1">
      <c r="A175" s="6">
        <v>155</v>
      </c>
      <c r="B175" s="2">
        <v>4833</v>
      </c>
      <c r="C175" s="6" t="s">
        <v>39</v>
      </c>
      <c r="D175" s="1" t="s">
        <v>1136</v>
      </c>
      <c r="E175" s="6" t="s">
        <v>140</v>
      </c>
      <c r="F175" s="8">
        <v>38.53</v>
      </c>
      <c r="G175" s="5">
        <f t="shared" si="9"/>
        <v>76559.11</v>
      </c>
      <c r="H175" s="5"/>
      <c r="I175" s="22">
        <f t="shared" si="12"/>
        <v>148</v>
      </c>
      <c r="J175" s="10" t="s">
        <v>1158</v>
      </c>
    </row>
    <row r="176" spans="1:10" s="10" customFormat="1" ht="48.75" customHeight="1">
      <c r="A176" s="6">
        <v>156</v>
      </c>
      <c r="B176" s="2">
        <v>4834</v>
      </c>
      <c r="C176" s="6" t="s">
        <v>39</v>
      </c>
      <c r="D176" s="1" t="s">
        <v>1137</v>
      </c>
      <c r="E176" s="6" t="s">
        <v>140</v>
      </c>
      <c r="F176" s="8">
        <v>47.43</v>
      </c>
      <c r="G176" s="5">
        <f t="shared" si="9"/>
        <v>94243.41</v>
      </c>
      <c r="H176" s="5"/>
      <c r="I176" s="22">
        <f t="shared" si="12"/>
        <v>149</v>
      </c>
      <c r="J176" s="10" t="s">
        <v>1158</v>
      </c>
    </row>
    <row r="177" spans="1:10" s="10" customFormat="1" ht="48.75" customHeight="1">
      <c r="A177" s="6">
        <v>157</v>
      </c>
      <c r="B177" s="2">
        <v>4835</v>
      </c>
      <c r="C177" s="6" t="s">
        <v>39</v>
      </c>
      <c r="D177" s="1" t="s">
        <v>1138</v>
      </c>
      <c r="E177" s="6" t="s">
        <v>140</v>
      </c>
      <c r="F177" s="8">
        <v>52.24</v>
      </c>
      <c r="G177" s="5">
        <f t="shared" si="9"/>
        <v>103800.88</v>
      </c>
      <c r="H177" s="5"/>
      <c r="I177" s="22">
        <f t="shared" si="12"/>
        <v>150</v>
      </c>
      <c r="J177" s="10" t="s">
        <v>1158</v>
      </c>
    </row>
    <row r="178" spans="1:10" s="10" customFormat="1" ht="48.75" customHeight="1">
      <c r="A178" s="6">
        <v>158</v>
      </c>
      <c r="B178" s="2">
        <v>4836</v>
      </c>
      <c r="C178" s="6" t="s">
        <v>39</v>
      </c>
      <c r="D178" s="1" t="s">
        <v>1139</v>
      </c>
      <c r="E178" s="6" t="s">
        <v>140</v>
      </c>
      <c r="F178" s="8">
        <v>57.46</v>
      </c>
      <c r="G178" s="5">
        <f t="shared" si="9"/>
        <v>114173.02</v>
      </c>
      <c r="H178" s="5"/>
      <c r="I178" s="22">
        <f t="shared" si="12"/>
        <v>151</v>
      </c>
      <c r="J178" s="10" t="s">
        <v>1158</v>
      </c>
    </row>
    <row r="179" spans="1:9" ht="33" customHeight="1">
      <c r="A179" s="192" t="s">
        <v>26</v>
      </c>
      <c r="B179" s="193"/>
      <c r="C179" s="193"/>
      <c r="D179" s="193"/>
      <c r="E179" s="193"/>
      <c r="F179" s="193"/>
      <c r="G179" s="193"/>
      <c r="H179" s="194"/>
      <c r="I179" s="22"/>
    </row>
    <row r="180" spans="1:10" ht="21" customHeight="1">
      <c r="A180" s="6">
        <v>159</v>
      </c>
      <c r="B180" s="36">
        <v>843</v>
      </c>
      <c r="C180" s="6" t="s">
        <v>39</v>
      </c>
      <c r="D180" s="95" t="s">
        <v>151</v>
      </c>
      <c r="E180" s="6" t="s">
        <v>493</v>
      </c>
      <c r="F180" s="85">
        <v>3.77</v>
      </c>
      <c r="G180" s="5">
        <f aca="true" t="shared" si="13" ref="G180:G185">G$12*F180</f>
        <v>7490.99</v>
      </c>
      <c r="H180" s="5"/>
      <c r="I180" s="22">
        <f>LEN(D180)+LEN(B180)+LEN(C180)+LEN(E180)</f>
        <v>67</v>
      </c>
      <c r="J180" s="66" t="s">
        <v>1159</v>
      </c>
    </row>
    <row r="181" spans="1:10" ht="21" customHeight="1">
      <c r="A181" s="6">
        <v>160</v>
      </c>
      <c r="B181" s="36">
        <v>5814</v>
      </c>
      <c r="C181" s="6" t="s">
        <v>39</v>
      </c>
      <c r="D181" s="1" t="s">
        <v>1</v>
      </c>
      <c r="E181" s="6" t="s">
        <v>493</v>
      </c>
      <c r="F181" s="4">
        <v>3.8</v>
      </c>
      <c r="G181" s="5">
        <f t="shared" si="13"/>
        <v>7550.599999999999</v>
      </c>
      <c r="H181" s="5"/>
      <c r="I181" s="22">
        <f>LEN(D181)+LEN(B181)+LEN(C181)+LEN(E181)</f>
        <v>37</v>
      </c>
      <c r="J181" s="66" t="s">
        <v>1159</v>
      </c>
    </row>
    <row r="182" spans="1:10" ht="21" customHeight="1">
      <c r="A182" s="6">
        <v>161</v>
      </c>
      <c r="B182" s="36">
        <v>7959</v>
      </c>
      <c r="C182" s="96" t="s">
        <v>39</v>
      </c>
      <c r="D182" s="95" t="s">
        <v>533</v>
      </c>
      <c r="E182" s="6" t="s">
        <v>493</v>
      </c>
      <c r="F182" s="4">
        <v>4.5</v>
      </c>
      <c r="G182" s="9">
        <f t="shared" si="13"/>
        <v>8941.5</v>
      </c>
      <c r="H182" s="8"/>
      <c r="I182" s="22">
        <f>LEN(D182)+LEN(B182)+LEN(C182)+LEN(E182)</f>
        <v>34</v>
      </c>
      <c r="J182" s="66" t="s">
        <v>1159</v>
      </c>
    </row>
    <row r="183" spans="1:10" ht="21" customHeight="1">
      <c r="A183" s="6">
        <v>162</v>
      </c>
      <c r="B183" s="36">
        <v>7960</v>
      </c>
      <c r="C183" s="96" t="s">
        <v>39</v>
      </c>
      <c r="D183" s="95" t="s">
        <v>139</v>
      </c>
      <c r="E183" s="6" t="s">
        <v>493</v>
      </c>
      <c r="F183" s="4">
        <v>3.65</v>
      </c>
      <c r="G183" s="9">
        <f t="shared" si="13"/>
        <v>7252.55</v>
      </c>
      <c r="H183" s="8"/>
      <c r="I183" s="22">
        <f>LEN(D183)+LEN(B183)+LEN(C183)+LEN(E183)</f>
        <v>35</v>
      </c>
      <c r="J183" s="66" t="s">
        <v>1159</v>
      </c>
    </row>
    <row r="184" spans="1:10" ht="21" customHeight="1">
      <c r="A184" s="6">
        <v>163</v>
      </c>
      <c r="B184" s="36">
        <v>7961</v>
      </c>
      <c r="C184" s="96" t="s">
        <v>39</v>
      </c>
      <c r="D184" s="95" t="s">
        <v>534</v>
      </c>
      <c r="E184" s="6" t="s">
        <v>493</v>
      </c>
      <c r="F184" s="4">
        <v>2.5</v>
      </c>
      <c r="G184" s="9">
        <f t="shared" si="13"/>
        <v>4967.5</v>
      </c>
      <c r="H184" s="8"/>
      <c r="I184" s="22">
        <f>LEN(D184)+LEN(B184)+LEN(C184)+LEN(E184)</f>
        <v>33</v>
      </c>
      <c r="J184" s="66" t="s">
        <v>1159</v>
      </c>
    </row>
    <row r="185" spans="1:9" ht="30.75" customHeight="1">
      <c r="A185" s="6">
        <v>164</v>
      </c>
      <c r="B185" s="2">
        <v>9218</v>
      </c>
      <c r="C185" s="96" t="s">
        <v>39</v>
      </c>
      <c r="D185" s="47" t="s">
        <v>1246</v>
      </c>
      <c r="E185" s="6" t="s">
        <v>493</v>
      </c>
      <c r="F185" s="97">
        <v>2.2</v>
      </c>
      <c r="G185" s="9">
        <f t="shared" si="13"/>
        <v>4371.400000000001</v>
      </c>
      <c r="H185" s="98"/>
      <c r="I185" s="22"/>
    </row>
    <row r="186" spans="1:9" ht="33" customHeight="1">
      <c r="A186" s="189" t="s">
        <v>27</v>
      </c>
      <c r="B186" s="190"/>
      <c r="C186" s="190"/>
      <c r="D186" s="190"/>
      <c r="E186" s="190"/>
      <c r="F186" s="190"/>
      <c r="G186" s="190"/>
      <c r="H186" s="191"/>
      <c r="I186" s="22"/>
    </row>
    <row r="187" spans="1:10" ht="21" customHeight="1">
      <c r="A187" s="6">
        <v>165</v>
      </c>
      <c r="B187" s="2">
        <v>8519</v>
      </c>
      <c r="C187" s="6" t="s">
        <v>39</v>
      </c>
      <c r="D187" s="51" t="s">
        <v>735</v>
      </c>
      <c r="E187" s="6" t="s">
        <v>493</v>
      </c>
      <c r="F187" s="8">
        <v>2.38</v>
      </c>
      <c r="G187" s="9">
        <f aca="true" t="shared" si="14" ref="G187:G192">G$12*F187</f>
        <v>4729.0599999999995</v>
      </c>
      <c r="H187" s="99"/>
      <c r="I187" s="22">
        <f t="shared" si="5"/>
        <v>56</v>
      </c>
      <c r="J187" s="66" t="s">
        <v>725</v>
      </c>
    </row>
    <row r="188" spans="1:10" ht="21" customHeight="1">
      <c r="A188" s="6">
        <v>166</v>
      </c>
      <c r="B188" s="2">
        <v>9122</v>
      </c>
      <c r="C188" s="6" t="s">
        <v>39</v>
      </c>
      <c r="D188" s="43" t="s">
        <v>238</v>
      </c>
      <c r="E188" s="6" t="s">
        <v>493</v>
      </c>
      <c r="F188" s="8">
        <v>7.5</v>
      </c>
      <c r="G188" s="9">
        <f t="shared" si="14"/>
        <v>14902.5</v>
      </c>
      <c r="H188" s="99"/>
      <c r="I188" s="22">
        <f t="shared" si="5"/>
        <v>45</v>
      </c>
      <c r="J188" s="66" t="s">
        <v>725</v>
      </c>
    </row>
    <row r="189" spans="1:10" s="94" customFormat="1" ht="21" customHeight="1">
      <c r="A189" s="6">
        <v>167</v>
      </c>
      <c r="B189" s="2">
        <v>7642</v>
      </c>
      <c r="C189" s="85" t="s">
        <v>39</v>
      </c>
      <c r="D189" s="1" t="s">
        <v>219</v>
      </c>
      <c r="E189" s="6" t="s">
        <v>493</v>
      </c>
      <c r="F189" s="8">
        <v>3.84</v>
      </c>
      <c r="G189" s="9">
        <f t="shared" si="14"/>
        <v>7630.08</v>
      </c>
      <c r="H189" s="9"/>
      <c r="I189" s="22">
        <f t="shared" si="5"/>
        <v>44</v>
      </c>
      <c r="J189" s="66" t="s">
        <v>725</v>
      </c>
    </row>
    <row r="190" spans="1:10" s="10" customFormat="1" ht="21" customHeight="1">
      <c r="A190" s="6">
        <v>168</v>
      </c>
      <c r="B190" s="2">
        <v>5896</v>
      </c>
      <c r="C190" s="100" t="s">
        <v>39</v>
      </c>
      <c r="D190" s="1" t="s">
        <v>134</v>
      </c>
      <c r="E190" s="6" t="s">
        <v>493</v>
      </c>
      <c r="F190" s="4">
        <v>1.4</v>
      </c>
      <c r="G190" s="5">
        <f t="shared" si="14"/>
        <v>2781.7999999999997</v>
      </c>
      <c r="H190" s="5"/>
      <c r="I190" s="22">
        <f t="shared" si="5"/>
        <v>77</v>
      </c>
      <c r="J190" s="66" t="s">
        <v>725</v>
      </c>
    </row>
    <row r="191" spans="1:10" s="94" customFormat="1" ht="21" customHeight="1">
      <c r="A191" s="6">
        <v>169</v>
      </c>
      <c r="B191" s="2">
        <v>5913</v>
      </c>
      <c r="C191" s="100" t="s">
        <v>39</v>
      </c>
      <c r="D191" s="1" t="s">
        <v>263</v>
      </c>
      <c r="E191" s="6" t="s">
        <v>493</v>
      </c>
      <c r="F191" s="4">
        <v>1</v>
      </c>
      <c r="G191" s="5">
        <f>G$12*F191</f>
        <v>1987</v>
      </c>
      <c r="H191" s="5"/>
      <c r="I191" s="22">
        <f t="shared" si="5"/>
        <v>48</v>
      </c>
      <c r="J191" s="66" t="s">
        <v>725</v>
      </c>
    </row>
    <row r="192" spans="1:10" s="94" customFormat="1" ht="21" customHeight="1">
      <c r="A192" s="6">
        <v>170</v>
      </c>
      <c r="B192" s="2">
        <v>5912</v>
      </c>
      <c r="C192" s="100" t="s">
        <v>39</v>
      </c>
      <c r="D192" s="1" t="s">
        <v>243</v>
      </c>
      <c r="E192" s="6" t="s">
        <v>493</v>
      </c>
      <c r="F192" s="4">
        <v>1.35</v>
      </c>
      <c r="G192" s="5">
        <f t="shared" si="14"/>
        <v>2682.4500000000003</v>
      </c>
      <c r="H192" s="5"/>
      <c r="I192" s="22">
        <f t="shared" si="5"/>
        <v>41</v>
      </c>
      <c r="J192" s="66" t="s">
        <v>725</v>
      </c>
    </row>
    <row r="193" spans="1:9" ht="33" customHeight="1">
      <c r="A193" s="189" t="s">
        <v>28</v>
      </c>
      <c r="B193" s="190"/>
      <c r="C193" s="190"/>
      <c r="D193" s="190"/>
      <c r="E193" s="190"/>
      <c r="F193" s="190"/>
      <c r="G193" s="190"/>
      <c r="H193" s="191"/>
      <c r="I193" s="22"/>
    </row>
    <row r="194" spans="1:10" ht="21" customHeight="1">
      <c r="A194" s="6">
        <v>171</v>
      </c>
      <c r="B194" s="2">
        <v>383</v>
      </c>
      <c r="C194" s="6" t="s">
        <v>39</v>
      </c>
      <c r="D194" s="1" t="s">
        <v>275</v>
      </c>
      <c r="E194" s="6" t="s">
        <v>493</v>
      </c>
      <c r="F194" s="8">
        <v>7.97</v>
      </c>
      <c r="G194" s="5">
        <f>G$12*F194</f>
        <v>15836.39</v>
      </c>
      <c r="H194" s="5"/>
      <c r="I194" s="22">
        <f aca="true" t="shared" si="15" ref="I194:I258">LEN(D194)+LEN(B194)+LEN(C194)+LEN(E194)</f>
        <v>35</v>
      </c>
      <c r="J194" s="66" t="s">
        <v>726</v>
      </c>
    </row>
    <row r="195" spans="1:10" s="74" customFormat="1" ht="21" customHeight="1">
      <c r="A195" s="6">
        <v>172</v>
      </c>
      <c r="B195" s="2">
        <v>408</v>
      </c>
      <c r="C195" s="6" t="s">
        <v>39</v>
      </c>
      <c r="D195" s="1" t="s">
        <v>901</v>
      </c>
      <c r="E195" s="6" t="s">
        <v>493</v>
      </c>
      <c r="F195" s="8">
        <v>5.12</v>
      </c>
      <c r="G195" s="5">
        <f>G$12*F195</f>
        <v>10173.44</v>
      </c>
      <c r="H195" s="5"/>
      <c r="I195" s="22">
        <f t="shared" si="15"/>
        <v>35</v>
      </c>
      <c r="J195" s="66" t="s">
        <v>726</v>
      </c>
    </row>
    <row r="196" spans="1:10" s="74" customFormat="1" ht="21" customHeight="1">
      <c r="A196" s="6">
        <v>173</v>
      </c>
      <c r="B196" s="2">
        <v>9115</v>
      </c>
      <c r="C196" s="6" t="s">
        <v>39</v>
      </c>
      <c r="D196" s="3" t="s">
        <v>943</v>
      </c>
      <c r="E196" s="6" t="s">
        <v>493</v>
      </c>
      <c r="F196" s="8">
        <v>1.51</v>
      </c>
      <c r="G196" s="5">
        <f>G$12*F196</f>
        <v>3000.37</v>
      </c>
      <c r="H196" s="5"/>
      <c r="I196" s="22">
        <f t="shared" si="15"/>
        <v>46</v>
      </c>
      <c r="J196" s="66" t="s">
        <v>726</v>
      </c>
    </row>
    <row r="197" spans="1:10" s="104" customFormat="1" ht="21" customHeight="1">
      <c r="A197" s="6">
        <v>174</v>
      </c>
      <c r="B197" s="101">
        <v>6056</v>
      </c>
      <c r="C197" s="102" t="s">
        <v>39</v>
      </c>
      <c r="D197" s="103" t="s">
        <v>226</v>
      </c>
      <c r="E197" s="6" t="s">
        <v>493</v>
      </c>
      <c r="F197" s="102">
        <v>6.1</v>
      </c>
      <c r="G197" s="5">
        <f>G$12*F197</f>
        <v>12120.699999999999</v>
      </c>
      <c r="H197" s="5"/>
      <c r="I197" s="22">
        <f t="shared" si="15"/>
        <v>52</v>
      </c>
      <c r="J197" s="66" t="s">
        <v>726</v>
      </c>
    </row>
    <row r="198" spans="1:9" ht="33" customHeight="1">
      <c r="A198" s="189" t="s">
        <v>29</v>
      </c>
      <c r="B198" s="190"/>
      <c r="C198" s="190"/>
      <c r="D198" s="190"/>
      <c r="E198" s="190"/>
      <c r="F198" s="190"/>
      <c r="G198" s="190"/>
      <c r="H198" s="191"/>
      <c r="I198" s="22"/>
    </row>
    <row r="199" spans="1:249" s="10" customFormat="1" ht="21" customHeight="1">
      <c r="A199" s="6">
        <v>175</v>
      </c>
      <c r="B199" s="2">
        <v>8212</v>
      </c>
      <c r="C199" s="6" t="s">
        <v>39</v>
      </c>
      <c r="D199" s="13" t="s">
        <v>562</v>
      </c>
      <c r="E199" s="6" t="s">
        <v>493</v>
      </c>
      <c r="F199" s="8">
        <v>3.7</v>
      </c>
      <c r="G199" s="9">
        <f>G$12*F199</f>
        <v>7351.900000000001</v>
      </c>
      <c r="H199" s="9"/>
      <c r="I199" s="22">
        <f t="shared" si="15"/>
        <v>48</v>
      </c>
      <c r="J199" s="105" t="s">
        <v>1160</v>
      </c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  <c r="BT199" s="105"/>
      <c r="BU199" s="105"/>
      <c r="BV199" s="105"/>
      <c r="BW199" s="105"/>
      <c r="BX199" s="105"/>
      <c r="BY199" s="105"/>
      <c r="BZ199" s="105"/>
      <c r="CA199" s="105"/>
      <c r="CB199" s="105"/>
      <c r="CC199" s="105"/>
      <c r="CD199" s="105"/>
      <c r="CE199" s="105"/>
      <c r="CF199" s="105"/>
      <c r="CG199" s="105"/>
      <c r="CH199" s="105"/>
      <c r="CI199" s="105"/>
      <c r="CJ199" s="105"/>
      <c r="CK199" s="105"/>
      <c r="CL199" s="105"/>
      <c r="CM199" s="105"/>
      <c r="CN199" s="105"/>
      <c r="CO199" s="105"/>
      <c r="CP199" s="105"/>
      <c r="CQ199" s="105"/>
      <c r="CR199" s="105"/>
      <c r="CS199" s="105"/>
      <c r="CT199" s="105"/>
      <c r="CU199" s="105"/>
      <c r="CV199" s="105"/>
      <c r="CW199" s="105"/>
      <c r="CX199" s="105"/>
      <c r="CY199" s="105"/>
      <c r="CZ199" s="105"/>
      <c r="DA199" s="105"/>
      <c r="DB199" s="105"/>
      <c r="DC199" s="105"/>
      <c r="DD199" s="105"/>
      <c r="DE199" s="105"/>
      <c r="DF199" s="105"/>
      <c r="DG199" s="105"/>
      <c r="DH199" s="105"/>
      <c r="DI199" s="105"/>
      <c r="DJ199" s="105"/>
      <c r="DK199" s="105"/>
      <c r="DL199" s="105"/>
      <c r="DM199" s="105"/>
      <c r="DN199" s="105"/>
      <c r="DO199" s="105"/>
      <c r="DP199" s="105"/>
      <c r="DQ199" s="105"/>
      <c r="DR199" s="105"/>
      <c r="DS199" s="105"/>
      <c r="DT199" s="105"/>
      <c r="DU199" s="105"/>
      <c r="DV199" s="105"/>
      <c r="DW199" s="105"/>
      <c r="DX199" s="105"/>
      <c r="DY199" s="105"/>
      <c r="DZ199" s="105"/>
      <c r="EA199" s="105"/>
      <c r="EB199" s="105"/>
      <c r="EC199" s="105"/>
      <c r="ED199" s="105"/>
      <c r="EE199" s="105"/>
      <c r="EF199" s="105"/>
      <c r="EG199" s="105"/>
      <c r="EH199" s="105"/>
      <c r="EI199" s="105"/>
      <c r="EJ199" s="105"/>
      <c r="EK199" s="105"/>
      <c r="EL199" s="105"/>
      <c r="EM199" s="105"/>
      <c r="EN199" s="105"/>
      <c r="EO199" s="105"/>
      <c r="EP199" s="105"/>
      <c r="EQ199" s="105"/>
      <c r="ER199" s="105"/>
      <c r="ES199" s="105"/>
      <c r="ET199" s="105"/>
      <c r="EU199" s="105"/>
      <c r="EV199" s="105"/>
      <c r="EW199" s="105"/>
      <c r="EX199" s="105"/>
      <c r="EY199" s="105"/>
      <c r="EZ199" s="105"/>
      <c r="FA199" s="105"/>
      <c r="FB199" s="105"/>
      <c r="FC199" s="105"/>
      <c r="FD199" s="105"/>
      <c r="FE199" s="105"/>
      <c r="FF199" s="105"/>
      <c r="FG199" s="105"/>
      <c r="FH199" s="105"/>
      <c r="FI199" s="105"/>
      <c r="FJ199" s="105"/>
      <c r="FK199" s="105"/>
      <c r="FL199" s="105"/>
      <c r="FM199" s="105"/>
      <c r="FN199" s="105"/>
      <c r="FO199" s="105"/>
      <c r="FP199" s="105"/>
      <c r="FQ199" s="105"/>
      <c r="FR199" s="105"/>
      <c r="FS199" s="105"/>
      <c r="FT199" s="105"/>
      <c r="FU199" s="105"/>
      <c r="FV199" s="105"/>
      <c r="FW199" s="105"/>
      <c r="FX199" s="105"/>
      <c r="FY199" s="105"/>
      <c r="FZ199" s="105"/>
      <c r="GA199" s="105"/>
      <c r="GB199" s="105"/>
      <c r="GC199" s="105"/>
      <c r="GD199" s="105"/>
      <c r="GE199" s="105"/>
      <c r="GF199" s="105"/>
      <c r="GG199" s="105"/>
      <c r="GH199" s="105"/>
      <c r="GI199" s="105"/>
      <c r="GJ199" s="105"/>
      <c r="GK199" s="105"/>
      <c r="GL199" s="105"/>
      <c r="GM199" s="105"/>
      <c r="GN199" s="105"/>
      <c r="GO199" s="105"/>
      <c r="GP199" s="105"/>
      <c r="GQ199" s="105"/>
      <c r="GR199" s="105"/>
      <c r="GS199" s="105"/>
      <c r="GT199" s="105"/>
      <c r="GU199" s="105"/>
      <c r="GV199" s="105"/>
      <c r="GW199" s="105"/>
      <c r="GX199" s="105"/>
      <c r="GY199" s="105"/>
      <c r="GZ199" s="105"/>
      <c r="HA199" s="105"/>
      <c r="HB199" s="105"/>
      <c r="HC199" s="105"/>
      <c r="HD199" s="105"/>
      <c r="HE199" s="105"/>
      <c r="HF199" s="105"/>
      <c r="HG199" s="105"/>
      <c r="HH199" s="105"/>
      <c r="HI199" s="105"/>
      <c r="HJ199" s="105"/>
      <c r="HK199" s="105"/>
      <c r="HL199" s="105"/>
      <c r="HM199" s="105"/>
      <c r="HN199" s="105"/>
      <c r="HO199" s="105"/>
      <c r="HP199" s="105"/>
      <c r="HQ199" s="105"/>
      <c r="HR199" s="105"/>
      <c r="HS199" s="105"/>
      <c r="HT199" s="105"/>
      <c r="HU199" s="105"/>
      <c r="HV199" s="105"/>
      <c r="HW199" s="105"/>
      <c r="HX199" s="105"/>
      <c r="HY199" s="105"/>
      <c r="HZ199" s="105"/>
      <c r="IA199" s="105"/>
      <c r="IB199" s="105"/>
      <c r="IC199" s="105"/>
      <c r="ID199" s="105"/>
      <c r="IE199" s="105"/>
      <c r="IF199" s="105"/>
      <c r="IG199" s="105"/>
      <c r="IH199" s="105"/>
      <c r="II199" s="105"/>
      <c r="IJ199" s="105"/>
      <c r="IK199" s="105"/>
      <c r="IL199" s="105"/>
      <c r="IM199" s="105"/>
      <c r="IN199" s="105"/>
      <c r="IO199" s="105"/>
    </row>
    <row r="200" spans="1:10" s="18" customFormat="1" ht="21" customHeight="1">
      <c r="A200" s="6">
        <v>176</v>
      </c>
      <c r="B200" s="2">
        <v>3196</v>
      </c>
      <c r="C200" s="6" t="s">
        <v>39</v>
      </c>
      <c r="D200" s="1" t="s">
        <v>1234</v>
      </c>
      <c r="E200" s="6" t="s">
        <v>493</v>
      </c>
      <c r="F200" s="8">
        <v>4</v>
      </c>
      <c r="G200" s="5">
        <f>G$12*F200</f>
        <v>7948</v>
      </c>
      <c r="H200" s="5"/>
      <c r="I200" s="22">
        <f t="shared" si="15"/>
        <v>72</v>
      </c>
      <c r="J200" s="105" t="s">
        <v>1160</v>
      </c>
    </row>
    <row r="201" spans="1:10" s="19" customFormat="1" ht="29.25" customHeight="1">
      <c r="A201" s="6">
        <v>177</v>
      </c>
      <c r="B201" s="2">
        <v>2633</v>
      </c>
      <c r="C201" s="6" t="s">
        <v>39</v>
      </c>
      <c r="D201" s="1" t="s">
        <v>214</v>
      </c>
      <c r="E201" s="6" t="s">
        <v>493</v>
      </c>
      <c r="F201" s="8">
        <v>6</v>
      </c>
      <c r="G201" s="9">
        <f>G$12*F201</f>
        <v>11922</v>
      </c>
      <c r="H201" s="5"/>
      <c r="I201" s="22">
        <f t="shared" si="15"/>
        <v>86</v>
      </c>
      <c r="J201" s="105" t="s">
        <v>1160</v>
      </c>
    </row>
    <row r="202" spans="1:249" s="10" customFormat="1" ht="21" customHeight="1">
      <c r="A202" s="6">
        <v>178</v>
      </c>
      <c r="B202" s="2">
        <v>8115</v>
      </c>
      <c r="C202" s="6" t="s">
        <v>39</v>
      </c>
      <c r="D202" s="106" t="s">
        <v>547</v>
      </c>
      <c r="E202" s="6" t="s">
        <v>493</v>
      </c>
      <c r="F202" s="8">
        <v>0.6</v>
      </c>
      <c r="G202" s="5">
        <f>G$12*F202</f>
        <v>1192.2</v>
      </c>
      <c r="H202" s="9"/>
      <c r="I202" s="22">
        <f t="shared" si="15"/>
        <v>42</v>
      </c>
      <c r="J202" s="105" t="s">
        <v>1160</v>
      </c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7"/>
      <c r="AV202" s="107"/>
      <c r="AW202" s="107"/>
      <c r="AX202" s="107"/>
      <c r="AY202" s="107"/>
      <c r="AZ202" s="107"/>
      <c r="BA202" s="107"/>
      <c r="BB202" s="107"/>
      <c r="BC202" s="107"/>
      <c r="BD202" s="107"/>
      <c r="BE202" s="107"/>
      <c r="BF202" s="107"/>
      <c r="BG202" s="107"/>
      <c r="BH202" s="107"/>
      <c r="BI202" s="107"/>
      <c r="BJ202" s="107"/>
      <c r="BK202" s="107"/>
      <c r="BL202" s="107"/>
      <c r="BM202" s="107"/>
      <c r="BN202" s="107"/>
      <c r="BO202" s="107"/>
      <c r="BP202" s="107"/>
      <c r="BQ202" s="107"/>
      <c r="BR202" s="107"/>
      <c r="BS202" s="107"/>
      <c r="BT202" s="107"/>
      <c r="BU202" s="107"/>
      <c r="BV202" s="107"/>
      <c r="BW202" s="107"/>
      <c r="BX202" s="107"/>
      <c r="BY202" s="107"/>
      <c r="BZ202" s="107"/>
      <c r="CA202" s="107"/>
      <c r="CB202" s="107"/>
      <c r="CC202" s="107"/>
      <c r="CD202" s="107"/>
      <c r="CE202" s="107"/>
      <c r="CF202" s="107"/>
      <c r="CG202" s="107"/>
      <c r="CH202" s="107"/>
      <c r="CI202" s="107"/>
      <c r="CJ202" s="107"/>
      <c r="CK202" s="107"/>
      <c r="CL202" s="107"/>
      <c r="CM202" s="107"/>
      <c r="CN202" s="107"/>
      <c r="CO202" s="107"/>
      <c r="CP202" s="107"/>
      <c r="CQ202" s="107"/>
      <c r="CR202" s="107"/>
      <c r="CS202" s="107"/>
      <c r="CT202" s="107"/>
      <c r="CU202" s="107"/>
      <c r="CV202" s="107"/>
      <c r="CW202" s="107"/>
      <c r="CX202" s="107"/>
      <c r="CY202" s="107"/>
      <c r="CZ202" s="107"/>
      <c r="DA202" s="107"/>
      <c r="DB202" s="107"/>
      <c r="DC202" s="107"/>
      <c r="DD202" s="107"/>
      <c r="DE202" s="107"/>
      <c r="DF202" s="107"/>
      <c r="DG202" s="107"/>
      <c r="DH202" s="107"/>
      <c r="DI202" s="107"/>
      <c r="DJ202" s="107"/>
      <c r="DK202" s="107"/>
      <c r="DL202" s="107"/>
      <c r="DM202" s="107"/>
      <c r="DN202" s="107"/>
      <c r="DO202" s="107"/>
      <c r="DP202" s="107"/>
      <c r="DQ202" s="107"/>
      <c r="DR202" s="107"/>
      <c r="DS202" s="107"/>
      <c r="DT202" s="107"/>
      <c r="DU202" s="107"/>
      <c r="DV202" s="107"/>
      <c r="DW202" s="107"/>
      <c r="DX202" s="107"/>
      <c r="DY202" s="107"/>
      <c r="DZ202" s="107"/>
      <c r="EA202" s="107"/>
      <c r="EB202" s="107"/>
      <c r="EC202" s="107"/>
      <c r="ED202" s="107"/>
      <c r="EE202" s="107"/>
      <c r="EF202" s="107"/>
      <c r="EG202" s="107"/>
      <c r="EH202" s="107"/>
      <c r="EI202" s="107"/>
      <c r="EJ202" s="107"/>
      <c r="EK202" s="107"/>
      <c r="EL202" s="107"/>
      <c r="EM202" s="107"/>
      <c r="EN202" s="107"/>
      <c r="EO202" s="107"/>
      <c r="EP202" s="107"/>
      <c r="EQ202" s="107"/>
      <c r="ER202" s="107"/>
      <c r="ES202" s="107"/>
      <c r="ET202" s="107"/>
      <c r="EU202" s="107"/>
      <c r="EV202" s="107"/>
      <c r="EW202" s="107"/>
      <c r="EX202" s="107"/>
      <c r="EY202" s="107"/>
      <c r="EZ202" s="107"/>
      <c r="FA202" s="107"/>
      <c r="FB202" s="107"/>
      <c r="FC202" s="107"/>
      <c r="FD202" s="107"/>
      <c r="FE202" s="107"/>
      <c r="FF202" s="107"/>
      <c r="FG202" s="107"/>
      <c r="FH202" s="107"/>
      <c r="FI202" s="107"/>
      <c r="FJ202" s="107"/>
      <c r="FK202" s="107"/>
      <c r="FL202" s="107"/>
      <c r="FM202" s="107"/>
      <c r="FN202" s="107"/>
      <c r="FO202" s="107"/>
      <c r="FP202" s="107"/>
      <c r="FQ202" s="107"/>
      <c r="FR202" s="107"/>
      <c r="FS202" s="107"/>
      <c r="FT202" s="107"/>
      <c r="FU202" s="107"/>
      <c r="FV202" s="107"/>
      <c r="FW202" s="107"/>
      <c r="FX202" s="107"/>
      <c r="FY202" s="107"/>
      <c r="FZ202" s="107"/>
      <c r="GA202" s="107"/>
      <c r="GB202" s="107"/>
      <c r="GC202" s="107"/>
      <c r="GD202" s="107"/>
      <c r="GE202" s="107"/>
      <c r="GF202" s="107"/>
      <c r="GG202" s="107"/>
      <c r="GH202" s="107"/>
      <c r="GI202" s="107"/>
      <c r="GJ202" s="107"/>
      <c r="GK202" s="107"/>
      <c r="GL202" s="107"/>
      <c r="GM202" s="107"/>
      <c r="GN202" s="107"/>
      <c r="GO202" s="107"/>
      <c r="GP202" s="107"/>
      <c r="GQ202" s="107"/>
      <c r="GR202" s="107"/>
      <c r="GS202" s="107"/>
      <c r="GT202" s="107"/>
      <c r="GU202" s="107"/>
      <c r="GV202" s="107"/>
      <c r="GW202" s="107"/>
      <c r="GX202" s="107"/>
      <c r="GY202" s="107"/>
      <c r="GZ202" s="107"/>
      <c r="HA202" s="107"/>
      <c r="HB202" s="107"/>
      <c r="HC202" s="107"/>
      <c r="HD202" s="107"/>
      <c r="HE202" s="107"/>
      <c r="HF202" s="107"/>
      <c r="HG202" s="107"/>
      <c r="HH202" s="107"/>
      <c r="HI202" s="107"/>
      <c r="HJ202" s="107"/>
      <c r="HK202" s="107"/>
      <c r="HL202" s="107"/>
      <c r="HM202" s="107"/>
      <c r="HN202" s="107"/>
      <c r="HO202" s="107"/>
      <c r="HP202" s="107"/>
      <c r="HQ202" s="107"/>
      <c r="HR202" s="107"/>
      <c r="HS202" s="107"/>
      <c r="HT202" s="107"/>
      <c r="HU202" s="107"/>
      <c r="HV202" s="107"/>
      <c r="HW202" s="107"/>
      <c r="HX202" s="107"/>
      <c r="HY202" s="107"/>
      <c r="HZ202" s="107"/>
      <c r="IA202" s="107"/>
      <c r="IB202" s="107"/>
      <c r="IC202" s="107"/>
      <c r="ID202" s="107"/>
      <c r="IE202" s="107"/>
      <c r="IF202" s="107"/>
      <c r="IG202" s="107"/>
      <c r="IH202" s="107"/>
      <c r="II202" s="107"/>
      <c r="IJ202" s="107"/>
      <c r="IK202" s="107"/>
      <c r="IL202" s="107"/>
      <c r="IM202" s="107"/>
      <c r="IN202" s="107"/>
      <c r="IO202" s="107"/>
    </row>
    <row r="203" spans="1:10" s="18" customFormat="1" ht="21" customHeight="1">
      <c r="A203" s="6">
        <v>179</v>
      </c>
      <c r="B203" s="2">
        <v>7801</v>
      </c>
      <c r="C203" s="6" t="s">
        <v>39</v>
      </c>
      <c r="D203" s="1" t="s">
        <v>900</v>
      </c>
      <c r="E203" s="6" t="s">
        <v>493</v>
      </c>
      <c r="F203" s="8">
        <v>18.7</v>
      </c>
      <c r="G203" s="9">
        <f aca="true" t="shared" si="16" ref="G203:G228">G$12*F203</f>
        <v>37156.9</v>
      </c>
      <c r="H203" s="9"/>
      <c r="I203" s="22">
        <f t="shared" si="15"/>
        <v>68</v>
      </c>
      <c r="J203" s="105" t="s">
        <v>1160</v>
      </c>
    </row>
    <row r="204" spans="1:10" s="18" customFormat="1" ht="21" customHeight="1">
      <c r="A204" s="6">
        <v>180</v>
      </c>
      <c r="B204" s="2">
        <v>7784</v>
      </c>
      <c r="C204" s="6" t="s">
        <v>39</v>
      </c>
      <c r="D204" s="13" t="s">
        <v>1235</v>
      </c>
      <c r="E204" s="6" t="s">
        <v>493</v>
      </c>
      <c r="F204" s="8">
        <v>0.6</v>
      </c>
      <c r="G204" s="9">
        <f t="shared" si="16"/>
        <v>1192.2</v>
      </c>
      <c r="H204" s="9"/>
      <c r="I204" s="22">
        <f t="shared" si="15"/>
        <v>41</v>
      </c>
      <c r="J204" s="105" t="s">
        <v>1160</v>
      </c>
    </row>
    <row r="205" spans="1:10" s="18" customFormat="1" ht="21" customHeight="1">
      <c r="A205" s="6">
        <v>181</v>
      </c>
      <c r="B205" s="2">
        <v>7681</v>
      </c>
      <c r="C205" s="6" t="s">
        <v>39</v>
      </c>
      <c r="D205" s="108" t="s">
        <v>899</v>
      </c>
      <c r="E205" s="6" t="s">
        <v>493</v>
      </c>
      <c r="F205" s="8">
        <v>1.8</v>
      </c>
      <c r="G205" s="9">
        <f t="shared" si="16"/>
        <v>3576.6</v>
      </c>
      <c r="H205" s="9"/>
      <c r="I205" s="22">
        <f t="shared" si="15"/>
        <v>39</v>
      </c>
      <c r="J205" s="105" t="s">
        <v>1160</v>
      </c>
    </row>
    <row r="206" spans="1:10" s="18" customFormat="1" ht="21" customHeight="1">
      <c r="A206" s="6">
        <v>182</v>
      </c>
      <c r="B206" s="2">
        <v>7767</v>
      </c>
      <c r="C206" s="6" t="s">
        <v>39</v>
      </c>
      <c r="D206" s="13" t="s">
        <v>233</v>
      </c>
      <c r="E206" s="6" t="s">
        <v>493</v>
      </c>
      <c r="F206" s="8">
        <v>0.6</v>
      </c>
      <c r="G206" s="9">
        <f t="shared" si="16"/>
        <v>1192.2</v>
      </c>
      <c r="H206" s="9"/>
      <c r="I206" s="22">
        <f t="shared" si="15"/>
        <v>32</v>
      </c>
      <c r="J206" s="105" t="s">
        <v>1160</v>
      </c>
    </row>
    <row r="207" spans="1:10" s="16" customFormat="1" ht="21" customHeight="1">
      <c r="A207" s="6">
        <v>183</v>
      </c>
      <c r="B207" s="2">
        <v>8089</v>
      </c>
      <c r="C207" s="6" t="s">
        <v>39</v>
      </c>
      <c r="D207" s="109" t="s">
        <v>541</v>
      </c>
      <c r="E207" s="6" t="s">
        <v>493</v>
      </c>
      <c r="F207" s="8">
        <v>1.2</v>
      </c>
      <c r="G207" s="9">
        <f>G$12*F207</f>
        <v>2384.4</v>
      </c>
      <c r="H207" s="9"/>
      <c r="I207" s="22">
        <f t="shared" si="15"/>
        <v>43</v>
      </c>
      <c r="J207" s="105" t="s">
        <v>1160</v>
      </c>
    </row>
    <row r="208" spans="1:10" s="18" customFormat="1" ht="21" customHeight="1">
      <c r="A208" s="6">
        <v>184</v>
      </c>
      <c r="B208" s="2">
        <v>8029</v>
      </c>
      <c r="C208" s="6" t="s">
        <v>39</v>
      </c>
      <c r="D208" s="1" t="s">
        <v>538</v>
      </c>
      <c r="E208" s="6" t="s">
        <v>493</v>
      </c>
      <c r="F208" s="8">
        <v>0.6</v>
      </c>
      <c r="G208" s="9">
        <f t="shared" si="16"/>
        <v>1192.2</v>
      </c>
      <c r="H208" s="9"/>
      <c r="I208" s="22">
        <f t="shared" si="15"/>
        <v>41</v>
      </c>
      <c r="J208" s="105" t="s">
        <v>1160</v>
      </c>
    </row>
    <row r="209" spans="1:249" s="10" customFormat="1" ht="21" customHeight="1">
      <c r="A209" s="6">
        <v>185</v>
      </c>
      <c r="B209" s="2">
        <v>8119</v>
      </c>
      <c r="C209" s="6" t="s">
        <v>39</v>
      </c>
      <c r="D209" s="1" t="s">
        <v>548</v>
      </c>
      <c r="E209" s="6" t="s">
        <v>493</v>
      </c>
      <c r="F209" s="8">
        <v>0.6</v>
      </c>
      <c r="G209" s="9">
        <f t="shared" si="16"/>
        <v>1192.2</v>
      </c>
      <c r="H209" s="9"/>
      <c r="I209" s="22">
        <f t="shared" si="15"/>
        <v>43</v>
      </c>
      <c r="J209" s="105" t="s">
        <v>1160</v>
      </c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7"/>
      <c r="AV209" s="107"/>
      <c r="AW209" s="107"/>
      <c r="AX209" s="107"/>
      <c r="AY209" s="107"/>
      <c r="AZ209" s="107"/>
      <c r="BA209" s="107"/>
      <c r="BB209" s="107"/>
      <c r="BC209" s="107"/>
      <c r="BD209" s="107"/>
      <c r="BE209" s="107"/>
      <c r="BF209" s="107"/>
      <c r="BG209" s="107"/>
      <c r="BH209" s="107"/>
      <c r="BI209" s="107"/>
      <c r="BJ209" s="107"/>
      <c r="BK209" s="107"/>
      <c r="BL209" s="107"/>
      <c r="BM209" s="107"/>
      <c r="BN209" s="107"/>
      <c r="BO209" s="107"/>
      <c r="BP209" s="107"/>
      <c r="BQ209" s="107"/>
      <c r="BR209" s="107"/>
      <c r="BS209" s="107"/>
      <c r="BT209" s="107"/>
      <c r="BU209" s="107"/>
      <c r="BV209" s="107"/>
      <c r="BW209" s="107"/>
      <c r="BX209" s="107"/>
      <c r="BY209" s="107"/>
      <c r="BZ209" s="107"/>
      <c r="CA209" s="107"/>
      <c r="CB209" s="107"/>
      <c r="CC209" s="107"/>
      <c r="CD209" s="107"/>
      <c r="CE209" s="107"/>
      <c r="CF209" s="107"/>
      <c r="CG209" s="107"/>
      <c r="CH209" s="107"/>
      <c r="CI209" s="107"/>
      <c r="CJ209" s="107"/>
      <c r="CK209" s="107"/>
      <c r="CL209" s="107"/>
      <c r="CM209" s="107"/>
      <c r="CN209" s="107"/>
      <c r="CO209" s="107"/>
      <c r="CP209" s="107"/>
      <c r="CQ209" s="107"/>
      <c r="CR209" s="107"/>
      <c r="CS209" s="107"/>
      <c r="CT209" s="107"/>
      <c r="CU209" s="107"/>
      <c r="CV209" s="107"/>
      <c r="CW209" s="107"/>
      <c r="CX209" s="107"/>
      <c r="CY209" s="107"/>
      <c r="CZ209" s="107"/>
      <c r="DA209" s="107"/>
      <c r="DB209" s="107"/>
      <c r="DC209" s="107"/>
      <c r="DD209" s="107"/>
      <c r="DE209" s="107"/>
      <c r="DF209" s="107"/>
      <c r="DG209" s="107"/>
      <c r="DH209" s="107"/>
      <c r="DI209" s="107"/>
      <c r="DJ209" s="107"/>
      <c r="DK209" s="107"/>
      <c r="DL209" s="107"/>
      <c r="DM209" s="107"/>
      <c r="DN209" s="107"/>
      <c r="DO209" s="107"/>
      <c r="DP209" s="107"/>
      <c r="DQ209" s="107"/>
      <c r="DR209" s="107"/>
      <c r="DS209" s="107"/>
      <c r="DT209" s="107"/>
      <c r="DU209" s="107"/>
      <c r="DV209" s="107"/>
      <c r="DW209" s="107"/>
      <c r="DX209" s="107"/>
      <c r="DY209" s="107"/>
      <c r="DZ209" s="107"/>
      <c r="EA209" s="107"/>
      <c r="EB209" s="107"/>
      <c r="EC209" s="107"/>
      <c r="ED209" s="107"/>
      <c r="EE209" s="107"/>
      <c r="EF209" s="107"/>
      <c r="EG209" s="107"/>
      <c r="EH209" s="107"/>
      <c r="EI209" s="107"/>
      <c r="EJ209" s="107"/>
      <c r="EK209" s="107"/>
      <c r="EL209" s="107"/>
      <c r="EM209" s="107"/>
      <c r="EN209" s="107"/>
      <c r="EO209" s="107"/>
      <c r="EP209" s="107"/>
      <c r="EQ209" s="107"/>
      <c r="ER209" s="107"/>
      <c r="ES209" s="107"/>
      <c r="ET209" s="107"/>
      <c r="EU209" s="107"/>
      <c r="EV209" s="107"/>
      <c r="EW209" s="107"/>
      <c r="EX209" s="107"/>
      <c r="EY209" s="107"/>
      <c r="EZ209" s="107"/>
      <c r="FA209" s="107"/>
      <c r="FB209" s="107"/>
      <c r="FC209" s="107"/>
      <c r="FD209" s="107"/>
      <c r="FE209" s="107"/>
      <c r="FF209" s="107"/>
      <c r="FG209" s="107"/>
      <c r="FH209" s="107"/>
      <c r="FI209" s="107"/>
      <c r="FJ209" s="107"/>
      <c r="FK209" s="107"/>
      <c r="FL209" s="107"/>
      <c r="FM209" s="107"/>
      <c r="FN209" s="107"/>
      <c r="FO209" s="107"/>
      <c r="FP209" s="107"/>
      <c r="FQ209" s="107"/>
      <c r="FR209" s="107"/>
      <c r="FS209" s="107"/>
      <c r="FT209" s="107"/>
      <c r="FU209" s="107"/>
      <c r="FV209" s="107"/>
      <c r="FW209" s="107"/>
      <c r="FX209" s="107"/>
      <c r="FY209" s="107"/>
      <c r="FZ209" s="107"/>
      <c r="GA209" s="107"/>
      <c r="GB209" s="107"/>
      <c r="GC209" s="107"/>
      <c r="GD209" s="107"/>
      <c r="GE209" s="107"/>
      <c r="GF209" s="107"/>
      <c r="GG209" s="107"/>
      <c r="GH209" s="107"/>
      <c r="GI209" s="107"/>
      <c r="GJ209" s="107"/>
      <c r="GK209" s="107"/>
      <c r="GL209" s="107"/>
      <c r="GM209" s="107"/>
      <c r="GN209" s="107"/>
      <c r="GO209" s="107"/>
      <c r="GP209" s="107"/>
      <c r="GQ209" s="107"/>
      <c r="GR209" s="107"/>
      <c r="GS209" s="107"/>
      <c r="GT209" s="107"/>
      <c r="GU209" s="107"/>
      <c r="GV209" s="107"/>
      <c r="GW209" s="107"/>
      <c r="GX209" s="107"/>
      <c r="GY209" s="107"/>
      <c r="GZ209" s="107"/>
      <c r="HA209" s="107"/>
      <c r="HB209" s="107"/>
      <c r="HC209" s="107"/>
      <c r="HD209" s="107"/>
      <c r="HE209" s="107"/>
      <c r="HF209" s="107"/>
      <c r="HG209" s="107"/>
      <c r="HH209" s="107"/>
      <c r="HI209" s="107"/>
      <c r="HJ209" s="107"/>
      <c r="HK209" s="107"/>
      <c r="HL209" s="107"/>
      <c r="HM209" s="107"/>
      <c r="HN209" s="107"/>
      <c r="HO209" s="107"/>
      <c r="HP209" s="107"/>
      <c r="HQ209" s="107"/>
      <c r="HR209" s="107"/>
      <c r="HS209" s="107"/>
      <c r="HT209" s="107"/>
      <c r="HU209" s="107"/>
      <c r="HV209" s="107"/>
      <c r="HW209" s="107"/>
      <c r="HX209" s="107"/>
      <c r="HY209" s="107"/>
      <c r="HZ209" s="107"/>
      <c r="IA209" s="107"/>
      <c r="IB209" s="107"/>
      <c r="IC209" s="107"/>
      <c r="ID209" s="107"/>
      <c r="IE209" s="107"/>
      <c r="IF209" s="107"/>
      <c r="IG209" s="107"/>
      <c r="IH209" s="107"/>
      <c r="II209" s="107"/>
      <c r="IJ209" s="107"/>
      <c r="IK209" s="107"/>
      <c r="IL209" s="107"/>
      <c r="IM209" s="107"/>
      <c r="IN209" s="107"/>
      <c r="IO209" s="107"/>
    </row>
    <row r="210" spans="1:10" s="18" customFormat="1" ht="21" customHeight="1">
      <c r="A210" s="6">
        <v>186</v>
      </c>
      <c r="B210" s="2">
        <v>7631</v>
      </c>
      <c r="C210" s="6" t="s">
        <v>39</v>
      </c>
      <c r="D210" s="13" t="s">
        <v>540</v>
      </c>
      <c r="E210" s="6" t="s">
        <v>493</v>
      </c>
      <c r="F210" s="8">
        <v>3.2</v>
      </c>
      <c r="G210" s="9">
        <f t="shared" si="16"/>
        <v>6358.400000000001</v>
      </c>
      <c r="H210" s="55"/>
      <c r="I210" s="22">
        <f t="shared" si="15"/>
        <v>50</v>
      </c>
      <c r="J210" s="105" t="s">
        <v>1160</v>
      </c>
    </row>
    <row r="211" spans="1:10" s="19" customFormat="1" ht="21" customHeight="1">
      <c r="A211" s="6">
        <v>187</v>
      </c>
      <c r="B211" s="2">
        <v>3154</v>
      </c>
      <c r="C211" s="6" t="s">
        <v>39</v>
      </c>
      <c r="D211" s="1" t="s">
        <v>867</v>
      </c>
      <c r="E211" s="6" t="s">
        <v>493</v>
      </c>
      <c r="F211" s="8">
        <v>1.8</v>
      </c>
      <c r="G211" s="5">
        <f>G$12*F211</f>
        <v>3576.6</v>
      </c>
      <c r="H211" s="5"/>
      <c r="I211" s="22">
        <f t="shared" si="15"/>
        <v>90</v>
      </c>
      <c r="J211" s="105" t="s">
        <v>1160</v>
      </c>
    </row>
    <row r="212" spans="1:10" s="107" customFormat="1" ht="21" customHeight="1">
      <c r="A212" s="6">
        <v>188</v>
      </c>
      <c r="B212" s="2">
        <v>8135</v>
      </c>
      <c r="C212" s="54" t="s">
        <v>39</v>
      </c>
      <c r="D212" s="1" t="s">
        <v>85</v>
      </c>
      <c r="E212" s="6" t="s">
        <v>493</v>
      </c>
      <c r="F212" s="54">
        <v>2.65</v>
      </c>
      <c r="G212" s="9">
        <f t="shared" si="16"/>
        <v>5265.55</v>
      </c>
      <c r="H212" s="9"/>
      <c r="I212" s="22">
        <f t="shared" si="15"/>
        <v>57</v>
      </c>
      <c r="J212" s="105" t="s">
        <v>1160</v>
      </c>
    </row>
    <row r="213" spans="1:10" s="18" customFormat="1" ht="46.5" customHeight="1">
      <c r="A213" s="6">
        <v>189</v>
      </c>
      <c r="B213" s="2">
        <v>7680</v>
      </c>
      <c r="C213" s="6" t="s">
        <v>39</v>
      </c>
      <c r="D213" s="108" t="s">
        <v>281</v>
      </c>
      <c r="E213" s="6" t="s">
        <v>493</v>
      </c>
      <c r="F213" s="8">
        <v>3.82</v>
      </c>
      <c r="G213" s="9">
        <f t="shared" si="16"/>
        <v>7590.339999999999</v>
      </c>
      <c r="H213" s="9"/>
      <c r="I213" s="22">
        <f t="shared" si="15"/>
        <v>144</v>
      </c>
      <c r="J213" s="105" t="s">
        <v>1160</v>
      </c>
    </row>
    <row r="214" spans="1:10" s="18" customFormat="1" ht="21" customHeight="1">
      <c r="A214" s="6">
        <v>190</v>
      </c>
      <c r="B214" s="2">
        <v>7948</v>
      </c>
      <c r="C214" s="6" t="s">
        <v>39</v>
      </c>
      <c r="D214" s="1" t="s">
        <v>87</v>
      </c>
      <c r="E214" s="6" t="s">
        <v>493</v>
      </c>
      <c r="F214" s="8">
        <v>3</v>
      </c>
      <c r="G214" s="9">
        <f t="shared" si="16"/>
        <v>5961</v>
      </c>
      <c r="H214" s="9"/>
      <c r="I214" s="22">
        <f t="shared" si="15"/>
        <v>55</v>
      </c>
      <c r="J214" s="105" t="s">
        <v>1160</v>
      </c>
    </row>
    <row r="215" spans="1:10" s="19" customFormat="1" ht="21" customHeight="1">
      <c r="A215" s="6">
        <v>191</v>
      </c>
      <c r="B215" s="2">
        <v>3245</v>
      </c>
      <c r="C215" s="6" t="s">
        <v>39</v>
      </c>
      <c r="D215" s="1" t="s">
        <v>868</v>
      </c>
      <c r="E215" s="6" t="s">
        <v>493</v>
      </c>
      <c r="F215" s="8">
        <v>1.72</v>
      </c>
      <c r="G215" s="5">
        <f t="shared" si="16"/>
        <v>3417.64</v>
      </c>
      <c r="H215" s="5"/>
      <c r="I215" s="22">
        <f t="shared" si="15"/>
        <v>42</v>
      </c>
      <c r="J215" s="105" t="s">
        <v>1160</v>
      </c>
    </row>
    <row r="216" spans="1:10" s="18" customFormat="1" ht="21" customHeight="1">
      <c r="A216" s="6">
        <v>192</v>
      </c>
      <c r="B216" s="2">
        <v>7805</v>
      </c>
      <c r="C216" s="6" t="s">
        <v>39</v>
      </c>
      <c r="D216" s="1" t="s">
        <v>91</v>
      </c>
      <c r="E216" s="6" t="s">
        <v>493</v>
      </c>
      <c r="F216" s="6">
        <v>3</v>
      </c>
      <c r="G216" s="5">
        <f t="shared" si="16"/>
        <v>5961</v>
      </c>
      <c r="H216" s="6"/>
      <c r="I216" s="22">
        <f t="shared" si="15"/>
        <v>70</v>
      </c>
      <c r="J216" s="105" t="s">
        <v>1160</v>
      </c>
    </row>
    <row r="217" spans="1:10" s="18" customFormat="1" ht="21" customHeight="1">
      <c r="A217" s="6">
        <v>193</v>
      </c>
      <c r="B217" s="2">
        <v>7790</v>
      </c>
      <c r="C217" s="6" t="s">
        <v>39</v>
      </c>
      <c r="D217" s="13" t="s">
        <v>509</v>
      </c>
      <c r="E217" s="6" t="s">
        <v>493</v>
      </c>
      <c r="F217" s="8">
        <v>0.6</v>
      </c>
      <c r="G217" s="5">
        <f t="shared" si="16"/>
        <v>1192.2</v>
      </c>
      <c r="H217" s="9"/>
      <c r="I217" s="22">
        <f t="shared" si="15"/>
        <v>51</v>
      </c>
      <c r="J217" s="105" t="s">
        <v>1160</v>
      </c>
    </row>
    <row r="218" spans="1:10" s="18" customFormat="1" ht="21" customHeight="1">
      <c r="A218" s="6">
        <v>194</v>
      </c>
      <c r="B218" s="110">
        <v>7890</v>
      </c>
      <c r="C218" s="6" t="s">
        <v>39</v>
      </c>
      <c r="D218" s="1" t="s">
        <v>870</v>
      </c>
      <c r="E218" s="6" t="s">
        <v>493</v>
      </c>
      <c r="F218" s="8">
        <v>0.6</v>
      </c>
      <c r="G218" s="5">
        <f t="shared" si="16"/>
        <v>1192.2</v>
      </c>
      <c r="H218" s="9"/>
      <c r="I218" s="22">
        <f t="shared" si="15"/>
        <v>39</v>
      </c>
      <c r="J218" s="105" t="s">
        <v>1160</v>
      </c>
    </row>
    <row r="219" spans="1:10" s="19" customFormat="1" ht="21" customHeight="1">
      <c r="A219" s="6">
        <v>195</v>
      </c>
      <c r="B219" s="2">
        <v>3152</v>
      </c>
      <c r="C219" s="6" t="s">
        <v>39</v>
      </c>
      <c r="D219" s="1" t="s">
        <v>869</v>
      </c>
      <c r="E219" s="6" t="s">
        <v>493</v>
      </c>
      <c r="F219" s="8">
        <v>1.8</v>
      </c>
      <c r="G219" s="5">
        <f t="shared" si="16"/>
        <v>3576.6</v>
      </c>
      <c r="H219" s="5"/>
      <c r="I219" s="22">
        <f t="shared" si="15"/>
        <v>48</v>
      </c>
      <c r="J219" s="105" t="s">
        <v>1160</v>
      </c>
    </row>
    <row r="220" spans="1:10" s="18" customFormat="1" ht="21" customHeight="1">
      <c r="A220" s="6">
        <v>196</v>
      </c>
      <c r="B220" s="2">
        <v>7787</v>
      </c>
      <c r="C220" s="6" t="s">
        <v>39</v>
      </c>
      <c r="D220" s="13" t="s">
        <v>507</v>
      </c>
      <c r="E220" s="6" t="s">
        <v>493</v>
      </c>
      <c r="F220" s="8">
        <v>0.6</v>
      </c>
      <c r="G220" s="5">
        <f t="shared" si="16"/>
        <v>1192.2</v>
      </c>
      <c r="H220" s="9"/>
      <c r="I220" s="22">
        <f t="shared" si="15"/>
        <v>47</v>
      </c>
      <c r="J220" s="105" t="s">
        <v>1160</v>
      </c>
    </row>
    <row r="221" spans="1:10" s="19" customFormat="1" ht="21" customHeight="1">
      <c r="A221" s="6">
        <v>197</v>
      </c>
      <c r="B221" s="2">
        <v>2711</v>
      </c>
      <c r="C221" s="6" t="s">
        <v>39</v>
      </c>
      <c r="D221" s="1" t="s">
        <v>44</v>
      </c>
      <c r="E221" s="6" t="s">
        <v>493</v>
      </c>
      <c r="F221" s="8">
        <v>5.95</v>
      </c>
      <c r="G221" s="5">
        <f t="shared" si="16"/>
        <v>11822.65</v>
      </c>
      <c r="H221" s="5"/>
      <c r="I221" s="22">
        <f t="shared" si="15"/>
        <v>47</v>
      </c>
      <c r="J221" s="105" t="s">
        <v>1160</v>
      </c>
    </row>
    <row r="222" spans="1:249" s="10" customFormat="1" ht="21" customHeight="1">
      <c r="A222" s="6">
        <v>198</v>
      </c>
      <c r="B222" s="2">
        <v>8181</v>
      </c>
      <c r="C222" s="6" t="s">
        <v>39</v>
      </c>
      <c r="D222" s="1" t="s">
        <v>559</v>
      </c>
      <c r="E222" s="6" t="s">
        <v>493</v>
      </c>
      <c r="F222" s="8">
        <v>0.75</v>
      </c>
      <c r="G222" s="5">
        <f t="shared" si="16"/>
        <v>1490.25</v>
      </c>
      <c r="H222" s="9"/>
      <c r="I222" s="22">
        <f t="shared" si="15"/>
        <v>92</v>
      </c>
      <c r="J222" s="105" t="s">
        <v>1160</v>
      </c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7"/>
      <c r="AV222" s="107"/>
      <c r="AW222" s="107"/>
      <c r="AX222" s="107"/>
      <c r="AY222" s="107"/>
      <c r="AZ222" s="107"/>
      <c r="BA222" s="107"/>
      <c r="BB222" s="107"/>
      <c r="BC222" s="107"/>
      <c r="BD222" s="107"/>
      <c r="BE222" s="107"/>
      <c r="BF222" s="107"/>
      <c r="BG222" s="107"/>
      <c r="BH222" s="107"/>
      <c r="BI222" s="107"/>
      <c r="BJ222" s="107"/>
      <c r="BK222" s="107"/>
      <c r="BL222" s="107"/>
      <c r="BM222" s="107"/>
      <c r="BN222" s="107"/>
      <c r="BO222" s="107"/>
      <c r="BP222" s="107"/>
      <c r="BQ222" s="107"/>
      <c r="BR222" s="107"/>
      <c r="BS222" s="107"/>
      <c r="BT222" s="107"/>
      <c r="BU222" s="107"/>
      <c r="BV222" s="107"/>
      <c r="BW222" s="107"/>
      <c r="BX222" s="107"/>
      <c r="BY222" s="107"/>
      <c r="BZ222" s="107"/>
      <c r="CA222" s="107"/>
      <c r="CB222" s="107"/>
      <c r="CC222" s="107"/>
      <c r="CD222" s="107"/>
      <c r="CE222" s="107"/>
      <c r="CF222" s="107"/>
      <c r="CG222" s="107"/>
      <c r="CH222" s="107"/>
      <c r="CI222" s="107"/>
      <c r="CJ222" s="107"/>
      <c r="CK222" s="107"/>
      <c r="CL222" s="107"/>
      <c r="CM222" s="107"/>
      <c r="CN222" s="107"/>
      <c r="CO222" s="107"/>
      <c r="CP222" s="107"/>
      <c r="CQ222" s="107"/>
      <c r="CR222" s="107"/>
      <c r="CS222" s="107"/>
      <c r="CT222" s="107"/>
      <c r="CU222" s="107"/>
      <c r="CV222" s="107"/>
      <c r="CW222" s="107"/>
      <c r="CX222" s="107"/>
      <c r="CY222" s="107"/>
      <c r="CZ222" s="107"/>
      <c r="DA222" s="107"/>
      <c r="DB222" s="107"/>
      <c r="DC222" s="107"/>
      <c r="DD222" s="107"/>
      <c r="DE222" s="107"/>
      <c r="DF222" s="107"/>
      <c r="DG222" s="107"/>
      <c r="DH222" s="107"/>
      <c r="DI222" s="107"/>
      <c r="DJ222" s="107"/>
      <c r="DK222" s="107"/>
      <c r="DL222" s="107"/>
      <c r="DM222" s="107"/>
      <c r="DN222" s="107"/>
      <c r="DO222" s="107"/>
      <c r="DP222" s="107"/>
      <c r="DQ222" s="107"/>
      <c r="DR222" s="107"/>
      <c r="DS222" s="107"/>
      <c r="DT222" s="107"/>
      <c r="DU222" s="107"/>
      <c r="DV222" s="107"/>
      <c r="DW222" s="107"/>
      <c r="DX222" s="107"/>
      <c r="DY222" s="107"/>
      <c r="DZ222" s="107"/>
      <c r="EA222" s="107"/>
      <c r="EB222" s="107"/>
      <c r="EC222" s="107"/>
      <c r="ED222" s="107"/>
      <c r="EE222" s="107"/>
      <c r="EF222" s="107"/>
      <c r="EG222" s="107"/>
      <c r="EH222" s="107"/>
      <c r="EI222" s="107"/>
      <c r="EJ222" s="107"/>
      <c r="EK222" s="107"/>
      <c r="EL222" s="107"/>
      <c r="EM222" s="107"/>
      <c r="EN222" s="107"/>
      <c r="EO222" s="107"/>
      <c r="EP222" s="107"/>
      <c r="EQ222" s="107"/>
      <c r="ER222" s="107"/>
      <c r="ES222" s="107"/>
      <c r="ET222" s="107"/>
      <c r="EU222" s="107"/>
      <c r="EV222" s="107"/>
      <c r="EW222" s="107"/>
      <c r="EX222" s="107"/>
      <c r="EY222" s="107"/>
      <c r="EZ222" s="107"/>
      <c r="FA222" s="107"/>
      <c r="FB222" s="107"/>
      <c r="FC222" s="107"/>
      <c r="FD222" s="107"/>
      <c r="FE222" s="107"/>
      <c r="FF222" s="107"/>
      <c r="FG222" s="107"/>
      <c r="FH222" s="107"/>
      <c r="FI222" s="107"/>
      <c r="FJ222" s="107"/>
      <c r="FK222" s="107"/>
      <c r="FL222" s="107"/>
      <c r="FM222" s="107"/>
      <c r="FN222" s="107"/>
      <c r="FO222" s="107"/>
      <c r="FP222" s="107"/>
      <c r="FQ222" s="107"/>
      <c r="FR222" s="107"/>
      <c r="FS222" s="107"/>
      <c r="FT222" s="107"/>
      <c r="FU222" s="107"/>
      <c r="FV222" s="107"/>
      <c r="FW222" s="107"/>
      <c r="FX222" s="107"/>
      <c r="FY222" s="107"/>
      <c r="FZ222" s="107"/>
      <c r="GA222" s="107"/>
      <c r="GB222" s="107"/>
      <c r="GC222" s="107"/>
      <c r="GD222" s="107"/>
      <c r="GE222" s="107"/>
      <c r="GF222" s="107"/>
      <c r="GG222" s="107"/>
      <c r="GH222" s="107"/>
      <c r="GI222" s="107"/>
      <c r="GJ222" s="107"/>
      <c r="GK222" s="107"/>
      <c r="GL222" s="107"/>
      <c r="GM222" s="107"/>
      <c r="GN222" s="107"/>
      <c r="GO222" s="107"/>
      <c r="GP222" s="107"/>
      <c r="GQ222" s="107"/>
      <c r="GR222" s="107"/>
      <c r="GS222" s="107"/>
      <c r="GT222" s="107"/>
      <c r="GU222" s="107"/>
      <c r="GV222" s="107"/>
      <c r="GW222" s="107"/>
      <c r="GX222" s="107"/>
      <c r="GY222" s="107"/>
      <c r="GZ222" s="107"/>
      <c r="HA222" s="107"/>
      <c r="HB222" s="107"/>
      <c r="HC222" s="107"/>
      <c r="HD222" s="107"/>
      <c r="HE222" s="107"/>
      <c r="HF222" s="107"/>
      <c r="HG222" s="107"/>
      <c r="HH222" s="107"/>
      <c r="HI222" s="107"/>
      <c r="HJ222" s="107"/>
      <c r="HK222" s="107"/>
      <c r="HL222" s="107"/>
      <c r="HM222" s="107"/>
      <c r="HN222" s="107"/>
      <c r="HO222" s="107"/>
      <c r="HP222" s="107"/>
      <c r="HQ222" s="107"/>
      <c r="HR222" s="107"/>
      <c r="HS222" s="107"/>
      <c r="HT222" s="107"/>
      <c r="HU222" s="107"/>
      <c r="HV222" s="107"/>
      <c r="HW222" s="107"/>
      <c r="HX222" s="107"/>
      <c r="HY222" s="107"/>
      <c r="HZ222" s="107"/>
      <c r="IA222" s="107"/>
      <c r="IB222" s="107"/>
      <c r="IC222" s="107"/>
      <c r="ID222" s="107"/>
      <c r="IE222" s="107"/>
      <c r="IF222" s="107"/>
      <c r="IG222" s="107"/>
      <c r="IH222" s="107"/>
      <c r="II222" s="107"/>
      <c r="IJ222" s="107"/>
      <c r="IK222" s="107"/>
      <c r="IL222" s="107"/>
      <c r="IM222" s="107"/>
      <c r="IN222" s="107"/>
      <c r="IO222" s="107"/>
    </row>
    <row r="223" spans="1:10" s="19" customFormat="1" ht="21" customHeight="1">
      <c r="A223" s="6">
        <v>199</v>
      </c>
      <c r="B223" s="2">
        <v>3253</v>
      </c>
      <c r="C223" s="6" t="s">
        <v>39</v>
      </c>
      <c r="D223" s="111" t="s">
        <v>221</v>
      </c>
      <c r="E223" s="6" t="s">
        <v>493</v>
      </c>
      <c r="F223" s="8">
        <v>1.2</v>
      </c>
      <c r="G223" s="5">
        <f t="shared" si="16"/>
        <v>2384.4</v>
      </c>
      <c r="H223" s="5"/>
      <c r="I223" s="22">
        <f t="shared" si="15"/>
        <v>35</v>
      </c>
      <c r="J223" s="105" t="s">
        <v>1160</v>
      </c>
    </row>
    <row r="224" spans="1:10" s="18" customFormat="1" ht="21" customHeight="1">
      <c r="A224" s="6">
        <v>200</v>
      </c>
      <c r="B224" s="2">
        <v>8030</v>
      </c>
      <c r="C224" s="96" t="s">
        <v>39</v>
      </c>
      <c r="D224" s="106" t="s">
        <v>1236</v>
      </c>
      <c r="E224" s="6" t="s">
        <v>493</v>
      </c>
      <c r="F224" s="8">
        <v>0.6</v>
      </c>
      <c r="G224" s="5">
        <f t="shared" si="16"/>
        <v>1192.2</v>
      </c>
      <c r="H224" s="9"/>
      <c r="I224" s="22">
        <f t="shared" si="15"/>
        <v>45</v>
      </c>
      <c r="J224" s="105" t="s">
        <v>1160</v>
      </c>
    </row>
    <row r="225" spans="1:249" s="10" customFormat="1" ht="21" customHeight="1">
      <c r="A225" s="6">
        <v>201</v>
      </c>
      <c r="B225" s="2">
        <v>8126</v>
      </c>
      <c r="C225" s="6" t="s">
        <v>39</v>
      </c>
      <c r="D225" s="106" t="s">
        <v>549</v>
      </c>
      <c r="E225" s="6" t="s">
        <v>493</v>
      </c>
      <c r="F225" s="8">
        <v>0.6</v>
      </c>
      <c r="G225" s="9">
        <f t="shared" si="16"/>
        <v>1192.2</v>
      </c>
      <c r="H225" s="9"/>
      <c r="I225" s="22">
        <f t="shared" si="15"/>
        <v>44</v>
      </c>
      <c r="J225" s="105" t="s">
        <v>1160</v>
      </c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7"/>
      <c r="AV225" s="107"/>
      <c r="AW225" s="107"/>
      <c r="AX225" s="107"/>
      <c r="AY225" s="107"/>
      <c r="AZ225" s="107"/>
      <c r="BA225" s="107"/>
      <c r="BB225" s="107"/>
      <c r="BC225" s="107"/>
      <c r="BD225" s="107"/>
      <c r="BE225" s="107"/>
      <c r="BF225" s="107"/>
      <c r="BG225" s="107"/>
      <c r="BH225" s="107"/>
      <c r="BI225" s="107"/>
      <c r="BJ225" s="107"/>
      <c r="BK225" s="107"/>
      <c r="BL225" s="107"/>
      <c r="BM225" s="107"/>
      <c r="BN225" s="107"/>
      <c r="BO225" s="107"/>
      <c r="BP225" s="107"/>
      <c r="BQ225" s="107"/>
      <c r="BR225" s="107"/>
      <c r="BS225" s="107"/>
      <c r="BT225" s="107"/>
      <c r="BU225" s="107"/>
      <c r="BV225" s="107"/>
      <c r="BW225" s="107"/>
      <c r="BX225" s="107"/>
      <c r="BY225" s="107"/>
      <c r="BZ225" s="107"/>
      <c r="CA225" s="107"/>
      <c r="CB225" s="107"/>
      <c r="CC225" s="107"/>
      <c r="CD225" s="107"/>
      <c r="CE225" s="107"/>
      <c r="CF225" s="107"/>
      <c r="CG225" s="107"/>
      <c r="CH225" s="107"/>
      <c r="CI225" s="107"/>
      <c r="CJ225" s="107"/>
      <c r="CK225" s="107"/>
      <c r="CL225" s="107"/>
      <c r="CM225" s="107"/>
      <c r="CN225" s="107"/>
      <c r="CO225" s="107"/>
      <c r="CP225" s="107"/>
      <c r="CQ225" s="107"/>
      <c r="CR225" s="107"/>
      <c r="CS225" s="107"/>
      <c r="CT225" s="107"/>
      <c r="CU225" s="107"/>
      <c r="CV225" s="107"/>
      <c r="CW225" s="107"/>
      <c r="CX225" s="107"/>
      <c r="CY225" s="107"/>
      <c r="CZ225" s="107"/>
      <c r="DA225" s="107"/>
      <c r="DB225" s="107"/>
      <c r="DC225" s="107"/>
      <c r="DD225" s="107"/>
      <c r="DE225" s="107"/>
      <c r="DF225" s="107"/>
      <c r="DG225" s="107"/>
      <c r="DH225" s="107"/>
      <c r="DI225" s="107"/>
      <c r="DJ225" s="107"/>
      <c r="DK225" s="107"/>
      <c r="DL225" s="107"/>
      <c r="DM225" s="107"/>
      <c r="DN225" s="107"/>
      <c r="DO225" s="107"/>
      <c r="DP225" s="107"/>
      <c r="DQ225" s="107"/>
      <c r="DR225" s="107"/>
      <c r="DS225" s="107"/>
      <c r="DT225" s="107"/>
      <c r="DU225" s="107"/>
      <c r="DV225" s="107"/>
      <c r="DW225" s="107"/>
      <c r="DX225" s="107"/>
      <c r="DY225" s="107"/>
      <c r="DZ225" s="107"/>
      <c r="EA225" s="107"/>
      <c r="EB225" s="107"/>
      <c r="EC225" s="107"/>
      <c r="ED225" s="107"/>
      <c r="EE225" s="107"/>
      <c r="EF225" s="107"/>
      <c r="EG225" s="107"/>
      <c r="EH225" s="107"/>
      <c r="EI225" s="107"/>
      <c r="EJ225" s="107"/>
      <c r="EK225" s="107"/>
      <c r="EL225" s="107"/>
      <c r="EM225" s="107"/>
      <c r="EN225" s="107"/>
      <c r="EO225" s="107"/>
      <c r="EP225" s="107"/>
      <c r="EQ225" s="107"/>
      <c r="ER225" s="107"/>
      <c r="ES225" s="107"/>
      <c r="ET225" s="107"/>
      <c r="EU225" s="107"/>
      <c r="EV225" s="107"/>
      <c r="EW225" s="107"/>
      <c r="EX225" s="107"/>
      <c r="EY225" s="107"/>
      <c r="EZ225" s="107"/>
      <c r="FA225" s="107"/>
      <c r="FB225" s="107"/>
      <c r="FC225" s="107"/>
      <c r="FD225" s="107"/>
      <c r="FE225" s="107"/>
      <c r="FF225" s="107"/>
      <c r="FG225" s="107"/>
      <c r="FH225" s="107"/>
      <c r="FI225" s="107"/>
      <c r="FJ225" s="107"/>
      <c r="FK225" s="107"/>
      <c r="FL225" s="107"/>
      <c r="FM225" s="107"/>
      <c r="FN225" s="107"/>
      <c r="FO225" s="107"/>
      <c r="FP225" s="107"/>
      <c r="FQ225" s="107"/>
      <c r="FR225" s="107"/>
      <c r="FS225" s="107"/>
      <c r="FT225" s="107"/>
      <c r="FU225" s="107"/>
      <c r="FV225" s="107"/>
      <c r="FW225" s="107"/>
      <c r="FX225" s="107"/>
      <c r="FY225" s="107"/>
      <c r="FZ225" s="107"/>
      <c r="GA225" s="107"/>
      <c r="GB225" s="107"/>
      <c r="GC225" s="107"/>
      <c r="GD225" s="107"/>
      <c r="GE225" s="107"/>
      <c r="GF225" s="107"/>
      <c r="GG225" s="107"/>
      <c r="GH225" s="107"/>
      <c r="GI225" s="107"/>
      <c r="GJ225" s="107"/>
      <c r="GK225" s="107"/>
      <c r="GL225" s="107"/>
      <c r="GM225" s="107"/>
      <c r="GN225" s="107"/>
      <c r="GO225" s="107"/>
      <c r="GP225" s="107"/>
      <c r="GQ225" s="107"/>
      <c r="GR225" s="107"/>
      <c r="GS225" s="107"/>
      <c r="GT225" s="107"/>
      <c r="GU225" s="107"/>
      <c r="GV225" s="107"/>
      <c r="GW225" s="107"/>
      <c r="GX225" s="107"/>
      <c r="GY225" s="107"/>
      <c r="GZ225" s="107"/>
      <c r="HA225" s="107"/>
      <c r="HB225" s="107"/>
      <c r="HC225" s="107"/>
      <c r="HD225" s="107"/>
      <c r="HE225" s="107"/>
      <c r="HF225" s="107"/>
      <c r="HG225" s="107"/>
      <c r="HH225" s="107"/>
      <c r="HI225" s="107"/>
      <c r="HJ225" s="107"/>
      <c r="HK225" s="107"/>
      <c r="HL225" s="107"/>
      <c r="HM225" s="107"/>
      <c r="HN225" s="107"/>
      <c r="HO225" s="107"/>
      <c r="HP225" s="107"/>
      <c r="HQ225" s="107"/>
      <c r="HR225" s="107"/>
      <c r="HS225" s="107"/>
      <c r="HT225" s="107"/>
      <c r="HU225" s="107"/>
      <c r="HV225" s="107"/>
      <c r="HW225" s="107"/>
      <c r="HX225" s="107"/>
      <c r="HY225" s="107"/>
      <c r="HZ225" s="107"/>
      <c r="IA225" s="107"/>
      <c r="IB225" s="107"/>
      <c r="IC225" s="107"/>
      <c r="ID225" s="107"/>
      <c r="IE225" s="107"/>
      <c r="IF225" s="107"/>
      <c r="IG225" s="107"/>
      <c r="IH225" s="107"/>
      <c r="II225" s="107"/>
      <c r="IJ225" s="107"/>
      <c r="IK225" s="107"/>
      <c r="IL225" s="107"/>
      <c r="IM225" s="107"/>
      <c r="IN225" s="107"/>
      <c r="IO225" s="107"/>
    </row>
    <row r="226" spans="1:10" s="19" customFormat="1" ht="21" customHeight="1">
      <c r="A226" s="6">
        <v>202</v>
      </c>
      <c r="B226" s="2">
        <v>2730</v>
      </c>
      <c r="C226" s="6" t="s">
        <v>39</v>
      </c>
      <c r="D226" s="1" t="s">
        <v>132</v>
      </c>
      <c r="E226" s="6" t="s">
        <v>493</v>
      </c>
      <c r="F226" s="8">
        <v>4.67</v>
      </c>
      <c r="G226" s="5">
        <f t="shared" si="16"/>
        <v>9279.289999999999</v>
      </c>
      <c r="H226" s="5"/>
      <c r="I226" s="22">
        <f t="shared" si="15"/>
        <v>52</v>
      </c>
      <c r="J226" s="105" t="s">
        <v>1160</v>
      </c>
    </row>
    <row r="227" spans="1:10" s="18" customFormat="1" ht="21" customHeight="1">
      <c r="A227" s="6">
        <v>203</v>
      </c>
      <c r="B227" s="2">
        <v>7671</v>
      </c>
      <c r="C227" s="6" t="s">
        <v>39</v>
      </c>
      <c r="D227" s="111" t="s">
        <v>429</v>
      </c>
      <c r="E227" s="6" t="s">
        <v>493</v>
      </c>
      <c r="F227" s="8">
        <v>4.67</v>
      </c>
      <c r="G227" s="5">
        <f t="shared" si="16"/>
        <v>9279.289999999999</v>
      </c>
      <c r="H227" s="9"/>
      <c r="I227" s="22">
        <f t="shared" si="15"/>
        <v>45</v>
      </c>
      <c r="J227" s="105" t="s">
        <v>1160</v>
      </c>
    </row>
    <row r="228" spans="1:10" s="19" customFormat="1" ht="21" customHeight="1">
      <c r="A228" s="6">
        <v>204</v>
      </c>
      <c r="B228" s="2">
        <v>2692</v>
      </c>
      <c r="C228" s="6" t="s">
        <v>39</v>
      </c>
      <c r="D228" s="1" t="s">
        <v>0</v>
      </c>
      <c r="E228" s="6" t="s">
        <v>493</v>
      </c>
      <c r="F228" s="8">
        <v>3</v>
      </c>
      <c r="G228" s="5">
        <f t="shared" si="16"/>
        <v>5961</v>
      </c>
      <c r="H228" s="5"/>
      <c r="I228" s="22">
        <f t="shared" si="15"/>
        <v>55</v>
      </c>
      <c r="J228" s="105" t="s">
        <v>1160</v>
      </c>
    </row>
    <row r="229" spans="1:10" s="16" customFormat="1" ht="21" customHeight="1">
      <c r="A229" s="6">
        <v>205</v>
      </c>
      <c r="B229" s="2">
        <v>8091</v>
      </c>
      <c r="C229" s="6" t="s">
        <v>39</v>
      </c>
      <c r="D229" s="1" t="s">
        <v>70</v>
      </c>
      <c r="E229" s="6" t="s">
        <v>493</v>
      </c>
      <c r="F229" s="8">
        <v>4.4</v>
      </c>
      <c r="G229" s="9">
        <f>G$12*F229</f>
        <v>8742.800000000001</v>
      </c>
      <c r="H229" s="9"/>
      <c r="I229" s="22">
        <f t="shared" si="15"/>
        <v>60</v>
      </c>
      <c r="J229" s="105" t="s">
        <v>1160</v>
      </c>
    </row>
    <row r="230" spans="1:10" s="18" customFormat="1" ht="21" customHeight="1">
      <c r="A230" s="6">
        <v>206</v>
      </c>
      <c r="B230" s="2">
        <v>7833</v>
      </c>
      <c r="C230" s="54" t="s">
        <v>39</v>
      </c>
      <c r="D230" s="106" t="s">
        <v>513</v>
      </c>
      <c r="E230" s="6" t="s">
        <v>493</v>
      </c>
      <c r="F230" s="8">
        <v>4.67</v>
      </c>
      <c r="G230" s="5">
        <f>G$12*F230</f>
        <v>9279.289999999999</v>
      </c>
      <c r="H230" s="9"/>
      <c r="I230" s="22">
        <f t="shared" si="15"/>
        <v>54</v>
      </c>
      <c r="J230" s="105" t="s">
        <v>1160</v>
      </c>
    </row>
    <row r="231" spans="1:10" s="19" customFormat="1" ht="21" customHeight="1">
      <c r="A231" s="6">
        <v>207</v>
      </c>
      <c r="B231" s="2">
        <v>3237</v>
      </c>
      <c r="C231" s="6" t="s">
        <v>39</v>
      </c>
      <c r="D231" s="1" t="s">
        <v>246</v>
      </c>
      <c r="E231" s="6" t="s">
        <v>493</v>
      </c>
      <c r="F231" s="8">
        <v>4.64</v>
      </c>
      <c r="G231" s="5">
        <f>G$12*F231</f>
        <v>9219.679999999998</v>
      </c>
      <c r="H231" s="5"/>
      <c r="I231" s="22">
        <f t="shared" si="15"/>
        <v>49</v>
      </c>
      <c r="J231" s="105" t="s">
        <v>1160</v>
      </c>
    </row>
    <row r="232" spans="1:10" s="19" customFormat="1" ht="21" customHeight="1">
      <c r="A232" s="6">
        <v>208</v>
      </c>
      <c r="B232" s="2">
        <v>2757</v>
      </c>
      <c r="C232" s="6" t="s">
        <v>39</v>
      </c>
      <c r="D232" s="1" t="s">
        <v>331</v>
      </c>
      <c r="E232" s="6" t="s">
        <v>493</v>
      </c>
      <c r="F232" s="8">
        <v>4</v>
      </c>
      <c r="G232" s="5">
        <f>G$12*F232</f>
        <v>7948</v>
      </c>
      <c r="H232" s="5"/>
      <c r="I232" s="22">
        <f t="shared" si="15"/>
        <v>44</v>
      </c>
      <c r="J232" s="105" t="s">
        <v>1160</v>
      </c>
    </row>
    <row r="233" spans="1:10" s="18" customFormat="1" ht="21" customHeight="1">
      <c r="A233" s="6">
        <v>209</v>
      </c>
      <c r="B233" s="2">
        <v>7739</v>
      </c>
      <c r="C233" s="6" t="s">
        <v>39</v>
      </c>
      <c r="D233" s="111" t="s">
        <v>504</v>
      </c>
      <c r="E233" s="6" t="s">
        <v>493</v>
      </c>
      <c r="F233" s="8">
        <v>3</v>
      </c>
      <c r="G233" s="9">
        <f>G$12*F233</f>
        <v>5961</v>
      </c>
      <c r="H233" s="8" t="s">
        <v>500</v>
      </c>
      <c r="I233" s="22">
        <f t="shared" si="15"/>
        <v>32</v>
      </c>
      <c r="J233" s="105" t="s">
        <v>1160</v>
      </c>
    </row>
    <row r="234" spans="1:10" s="19" customFormat="1" ht="21" customHeight="1">
      <c r="A234" s="6">
        <v>210</v>
      </c>
      <c r="B234" s="2">
        <v>2805</v>
      </c>
      <c r="C234" s="6" t="s">
        <v>39</v>
      </c>
      <c r="D234" s="1" t="s">
        <v>86</v>
      </c>
      <c r="E234" s="6" t="s">
        <v>493</v>
      </c>
      <c r="F234" s="8">
        <v>3</v>
      </c>
      <c r="G234" s="5">
        <f aca="true" t="shared" si="17" ref="G234:G256">G$12*F234</f>
        <v>5961</v>
      </c>
      <c r="H234" s="5"/>
      <c r="I234" s="22">
        <f t="shared" si="15"/>
        <v>71</v>
      </c>
      <c r="J234" s="105" t="s">
        <v>1160</v>
      </c>
    </row>
    <row r="235" spans="1:10" s="18" customFormat="1" ht="21" customHeight="1">
      <c r="A235" s="6">
        <v>211</v>
      </c>
      <c r="B235" s="2">
        <v>7745</v>
      </c>
      <c r="C235" s="6" t="s">
        <v>39</v>
      </c>
      <c r="D235" s="112" t="s">
        <v>512</v>
      </c>
      <c r="E235" s="6" t="s">
        <v>493</v>
      </c>
      <c r="F235" s="8">
        <v>5.39</v>
      </c>
      <c r="G235" s="9">
        <f t="shared" si="17"/>
        <v>10709.929999999998</v>
      </c>
      <c r="H235" s="9"/>
      <c r="I235" s="22">
        <f t="shared" si="15"/>
        <v>45</v>
      </c>
      <c r="J235" s="105" t="s">
        <v>1160</v>
      </c>
    </row>
    <row r="236" spans="1:10" s="18" customFormat="1" ht="21" customHeight="1">
      <c r="A236" s="6">
        <v>212</v>
      </c>
      <c r="B236" s="110">
        <v>8031</v>
      </c>
      <c r="C236" s="96" t="s">
        <v>39</v>
      </c>
      <c r="D236" s="113" t="s">
        <v>1237</v>
      </c>
      <c r="E236" s="6" t="s">
        <v>493</v>
      </c>
      <c r="F236" s="8">
        <v>0.6</v>
      </c>
      <c r="G236" s="5">
        <f t="shared" si="17"/>
        <v>1192.2</v>
      </c>
      <c r="H236" s="9"/>
      <c r="I236" s="22">
        <f t="shared" si="15"/>
        <v>43</v>
      </c>
      <c r="J236" s="105" t="s">
        <v>1160</v>
      </c>
    </row>
    <row r="237" spans="1:10" s="10" customFormat="1" ht="21" customHeight="1">
      <c r="A237" s="6">
        <v>213</v>
      </c>
      <c r="B237" s="2">
        <v>2840</v>
      </c>
      <c r="C237" s="6" t="s">
        <v>39</v>
      </c>
      <c r="D237" s="1" t="s">
        <v>248</v>
      </c>
      <c r="E237" s="6" t="s">
        <v>493</v>
      </c>
      <c r="F237" s="8">
        <v>3</v>
      </c>
      <c r="G237" s="5">
        <f t="shared" si="17"/>
        <v>5961</v>
      </c>
      <c r="H237" s="5"/>
      <c r="I237" s="22">
        <f t="shared" si="15"/>
        <v>61</v>
      </c>
      <c r="J237" s="105" t="s">
        <v>1160</v>
      </c>
    </row>
    <row r="238" spans="1:249" s="10" customFormat="1" ht="21" customHeight="1">
      <c r="A238" s="6">
        <v>214</v>
      </c>
      <c r="B238" s="2">
        <v>8127</v>
      </c>
      <c r="C238" s="6" t="s">
        <v>39</v>
      </c>
      <c r="D238" s="106" t="s">
        <v>333</v>
      </c>
      <c r="E238" s="6" t="s">
        <v>493</v>
      </c>
      <c r="F238" s="8">
        <v>0.6</v>
      </c>
      <c r="G238" s="5">
        <f t="shared" si="17"/>
        <v>1192.2</v>
      </c>
      <c r="H238" s="9"/>
      <c r="I238" s="22">
        <f t="shared" si="15"/>
        <v>37</v>
      </c>
      <c r="J238" s="105" t="s">
        <v>1160</v>
      </c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7"/>
      <c r="AV238" s="107"/>
      <c r="AW238" s="107"/>
      <c r="AX238" s="107"/>
      <c r="AY238" s="107"/>
      <c r="AZ238" s="107"/>
      <c r="BA238" s="107"/>
      <c r="BB238" s="107"/>
      <c r="BC238" s="107"/>
      <c r="BD238" s="107"/>
      <c r="BE238" s="107"/>
      <c r="BF238" s="107"/>
      <c r="BG238" s="107"/>
      <c r="BH238" s="107"/>
      <c r="BI238" s="107"/>
      <c r="BJ238" s="107"/>
      <c r="BK238" s="107"/>
      <c r="BL238" s="107"/>
      <c r="BM238" s="107"/>
      <c r="BN238" s="107"/>
      <c r="BO238" s="107"/>
      <c r="BP238" s="107"/>
      <c r="BQ238" s="107"/>
      <c r="BR238" s="107"/>
      <c r="BS238" s="107"/>
      <c r="BT238" s="107"/>
      <c r="BU238" s="107"/>
      <c r="BV238" s="107"/>
      <c r="BW238" s="107"/>
      <c r="BX238" s="107"/>
      <c r="BY238" s="107"/>
      <c r="BZ238" s="107"/>
      <c r="CA238" s="107"/>
      <c r="CB238" s="107"/>
      <c r="CC238" s="107"/>
      <c r="CD238" s="107"/>
      <c r="CE238" s="107"/>
      <c r="CF238" s="107"/>
      <c r="CG238" s="107"/>
      <c r="CH238" s="107"/>
      <c r="CI238" s="107"/>
      <c r="CJ238" s="107"/>
      <c r="CK238" s="107"/>
      <c r="CL238" s="107"/>
      <c r="CM238" s="107"/>
      <c r="CN238" s="107"/>
      <c r="CO238" s="107"/>
      <c r="CP238" s="107"/>
      <c r="CQ238" s="107"/>
      <c r="CR238" s="107"/>
      <c r="CS238" s="107"/>
      <c r="CT238" s="107"/>
      <c r="CU238" s="107"/>
      <c r="CV238" s="107"/>
      <c r="CW238" s="107"/>
      <c r="CX238" s="107"/>
      <c r="CY238" s="107"/>
      <c r="CZ238" s="107"/>
      <c r="DA238" s="107"/>
      <c r="DB238" s="107"/>
      <c r="DC238" s="107"/>
      <c r="DD238" s="107"/>
      <c r="DE238" s="107"/>
      <c r="DF238" s="107"/>
      <c r="DG238" s="107"/>
      <c r="DH238" s="107"/>
      <c r="DI238" s="107"/>
      <c r="DJ238" s="107"/>
      <c r="DK238" s="107"/>
      <c r="DL238" s="107"/>
      <c r="DM238" s="107"/>
      <c r="DN238" s="107"/>
      <c r="DO238" s="107"/>
      <c r="DP238" s="107"/>
      <c r="DQ238" s="107"/>
      <c r="DR238" s="107"/>
      <c r="DS238" s="107"/>
      <c r="DT238" s="107"/>
      <c r="DU238" s="107"/>
      <c r="DV238" s="107"/>
      <c r="DW238" s="107"/>
      <c r="DX238" s="107"/>
      <c r="DY238" s="107"/>
      <c r="DZ238" s="107"/>
      <c r="EA238" s="107"/>
      <c r="EB238" s="107"/>
      <c r="EC238" s="107"/>
      <c r="ED238" s="107"/>
      <c r="EE238" s="107"/>
      <c r="EF238" s="107"/>
      <c r="EG238" s="107"/>
      <c r="EH238" s="107"/>
      <c r="EI238" s="107"/>
      <c r="EJ238" s="107"/>
      <c r="EK238" s="107"/>
      <c r="EL238" s="107"/>
      <c r="EM238" s="107"/>
      <c r="EN238" s="107"/>
      <c r="EO238" s="107"/>
      <c r="EP238" s="107"/>
      <c r="EQ238" s="107"/>
      <c r="ER238" s="107"/>
      <c r="ES238" s="107"/>
      <c r="ET238" s="107"/>
      <c r="EU238" s="107"/>
      <c r="EV238" s="107"/>
      <c r="EW238" s="107"/>
      <c r="EX238" s="107"/>
      <c r="EY238" s="107"/>
      <c r="EZ238" s="107"/>
      <c r="FA238" s="107"/>
      <c r="FB238" s="107"/>
      <c r="FC238" s="107"/>
      <c r="FD238" s="107"/>
      <c r="FE238" s="107"/>
      <c r="FF238" s="107"/>
      <c r="FG238" s="107"/>
      <c r="FH238" s="107"/>
      <c r="FI238" s="107"/>
      <c r="FJ238" s="107"/>
      <c r="FK238" s="107"/>
      <c r="FL238" s="107"/>
      <c r="FM238" s="107"/>
      <c r="FN238" s="107"/>
      <c r="FO238" s="107"/>
      <c r="FP238" s="107"/>
      <c r="FQ238" s="107"/>
      <c r="FR238" s="107"/>
      <c r="FS238" s="107"/>
      <c r="FT238" s="107"/>
      <c r="FU238" s="107"/>
      <c r="FV238" s="107"/>
      <c r="FW238" s="107"/>
      <c r="FX238" s="107"/>
      <c r="FY238" s="107"/>
      <c r="FZ238" s="107"/>
      <c r="GA238" s="107"/>
      <c r="GB238" s="107"/>
      <c r="GC238" s="107"/>
      <c r="GD238" s="107"/>
      <c r="GE238" s="107"/>
      <c r="GF238" s="107"/>
      <c r="GG238" s="107"/>
      <c r="GH238" s="107"/>
      <c r="GI238" s="107"/>
      <c r="GJ238" s="107"/>
      <c r="GK238" s="107"/>
      <c r="GL238" s="107"/>
      <c r="GM238" s="107"/>
      <c r="GN238" s="107"/>
      <c r="GO238" s="107"/>
      <c r="GP238" s="107"/>
      <c r="GQ238" s="107"/>
      <c r="GR238" s="107"/>
      <c r="GS238" s="107"/>
      <c r="GT238" s="107"/>
      <c r="GU238" s="107"/>
      <c r="GV238" s="107"/>
      <c r="GW238" s="107"/>
      <c r="GX238" s="107"/>
      <c r="GY238" s="107"/>
      <c r="GZ238" s="107"/>
      <c r="HA238" s="107"/>
      <c r="HB238" s="107"/>
      <c r="HC238" s="107"/>
      <c r="HD238" s="107"/>
      <c r="HE238" s="107"/>
      <c r="HF238" s="107"/>
      <c r="HG238" s="107"/>
      <c r="HH238" s="107"/>
      <c r="HI238" s="107"/>
      <c r="HJ238" s="107"/>
      <c r="HK238" s="107"/>
      <c r="HL238" s="107"/>
      <c r="HM238" s="107"/>
      <c r="HN238" s="107"/>
      <c r="HO238" s="107"/>
      <c r="HP238" s="107"/>
      <c r="HQ238" s="107"/>
      <c r="HR238" s="107"/>
      <c r="HS238" s="107"/>
      <c r="HT238" s="107"/>
      <c r="HU238" s="107"/>
      <c r="HV238" s="107"/>
      <c r="HW238" s="107"/>
      <c r="HX238" s="107"/>
      <c r="HY238" s="107"/>
      <c r="HZ238" s="107"/>
      <c r="IA238" s="107"/>
      <c r="IB238" s="107"/>
      <c r="IC238" s="107"/>
      <c r="ID238" s="107"/>
      <c r="IE238" s="107"/>
      <c r="IF238" s="107"/>
      <c r="IG238" s="107"/>
      <c r="IH238" s="107"/>
      <c r="II238" s="107"/>
      <c r="IJ238" s="107"/>
      <c r="IK238" s="107"/>
      <c r="IL238" s="107"/>
      <c r="IM238" s="107"/>
      <c r="IN238" s="107"/>
      <c r="IO238" s="107"/>
    </row>
    <row r="239" spans="1:10" s="18" customFormat="1" ht="21" customHeight="1">
      <c r="A239" s="6">
        <v>215</v>
      </c>
      <c r="B239" s="2">
        <v>7743</v>
      </c>
      <c r="C239" s="6" t="s">
        <v>39</v>
      </c>
      <c r="D239" s="111" t="s">
        <v>144</v>
      </c>
      <c r="E239" s="6" t="s">
        <v>493</v>
      </c>
      <c r="F239" s="8">
        <v>1.72</v>
      </c>
      <c r="G239" s="5">
        <f t="shared" si="17"/>
        <v>3417.64</v>
      </c>
      <c r="H239" s="9"/>
      <c r="I239" s="22">
        <f t="shared" si="15"/>
        <v>33</v>
      </c>
      <c r="J239" s="105" t="s">
        <v>1160</v>
      </c>
    </row>
    <row r="240" spans="1:10" s="18" customFormat="1" ht="21" customHeight="1">
      <c r="A240" s="6">
        <v>216</v>
      </c>
      <c r="B240" s="2">
        <v>7742</v>
      </c>
      <c r="C240" s="6" t="s">
        <v>39</v>
      </c>
      <c r="D240" s="111" t="s">
        <v>511</v>
      </c>
      <c r="E240" s="6" t="s">
        <v>493</v>
      </c>
      <c r="F240" s="8">
        <v>5.4</v>
      </c>
      <c r="G240" s="9">
        <f t="shared" si="17"/>
        <v>10729.800000000001</v>
      </c>
      <c r="H240" s="9"/>
      <c r="I240" s="22">
        <f t="shared" si="15"/>
        <v>47</v>
      </c>
      <c r="J240" s="105" t="s">
        <v>1160</v>
      </c>
    </row>
    <row r="241" spans="1:10" s="18" customFormat="1" ht="21" customHeight="1">
      <c r="A241" s="6">
        <v>217</v>
      </c>
      <c r="B241" s="2">
        <v>7809</v>
      </c>
      <c r="C241" s="6" t="s">
        <v>39</v>
      </c>
      <c r="D241" s="1" t="s">
        <v>571</v>
      </c>
      <c r="E241" s="6" t="s">
        <v>493</v>
      </c>
      <c r="F241" s="6">
        <v>5.4</v>
      </c>
      <c r="G241" s="5">
        <f t="shared" si="17"/>
        <v>10729.800000000001</v>
      </c>
      <c r="H241" s="6"/>
      <c r="I241" s="22">
        <f t="shared" si="15"/>
        <v>55</v>
      </c>
      <c r="J241" s="105" t="s">
        <v>1160</v>
      </c>
    </row>
    <row r="242" spans="1:10" s="10" customFormat="1" ht="21" customHeight="1">
      <c r="A242" s="6">
        <v>218</v>
      </c>
      <c r="B242" s="2">
        <v>3240</v>
      </c>
      <c r="C242" s="6" t="s">
        <v>39</v>
      </c>
      <c r="D242" s="13" t="s">
        <v>247</v>
      </c>
      <c r="E242" s="6" t="s">
        <v>493</v>
      </c>
      <c r="F242" s="8">
        <v>5.39</v>
      </c>
      <c r="G242" s="5">
        <f t="shared" si="17"/>
        <v>10709.929999999998</v>
      </c>
      <c r="H242" s="5"/>
      <c r="I242" s="22">
        <f t="shared" si="15"/>
        <v>53</v>
      </c>
      <c r="J242" s="105" t="s">
        <v>1160</v>
      </c>
    </row>
    <row r="243" spans="1:10" s="18" customFormat="1" ht="21" customHeight="1">
      <c r="A243" s="6">
        <v>219</v>
      </c>
      <c r="B243" s="2">
        <v>7679</v>
      </c>
      <c r="C243" s="6" t="s">
        <v>39</v>
      </c>
      <c r="D243" s="111" t="s">
        <v>497</v>
      </c>
      <c r="E243" s="6" t="s">
        <v>493</v>
      </c>
      <c r="F243" s="8">
        <v>5.4</v>
      </c>
      <c r="G243" s="5">
        <f t="shared" si="17"/>
        <v>10729.800000000001</v>
      </c>
      <c r="H243" s="9"/>
      <c r="I243" s="22">
        <f t="shared" si="15"/>
        <v>47</v>
      </c>
      <c r="J243" s="105" t="s">
        <v>1160</v>
      </c>
    </row>
    <row r="244" spans="1:249" s="10" customFormat="1" ht="21" customHeight="1">
      <c r="A244" s="6">
        <v>220</v>
      </c>
      <c r="B244" s="110">
        <v>8110</v>
      </c>
      <c r="C244" s="96" t="s">
        <v>39</v>
      </c>
      <c r="D244" s="114" t="s">
        <v>1238</v>
      </c>
      <c r="E244" s="6" t="s">
        <v>493</v>
      </c>
      <c r="F244" s="115">
        <v>5.4</v>
      </c>
      <c r="G244" s="9">
        <f t="shared" si="17"/>
        <v>10729.800000000001</v>
      </c>
      <c r="H244" s="9"/>
      <c r="I244" s="22">
        <f t="shared" si="15"/>
        <v>34</v>
      </c>
      <c r="J244" s="105" t="s">
        <v>1160</v>
      </c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7"/>
      <c r="AV244" s="107"/>
      <c r="AW244" s="107"/>
      <c r="AX244" s="107"/>
      <c r="AY244" s="107"/>
      <c r="AZ244" s="107"/>
      <c r="BA244" s="107"/>
      <c r="BB244" s="107"/>
      <c r="BC244" s="107"/>
      <c r="BD244" s="107"/>
      <c r="BE244" s="107"/>
      <c r="BF244" s="107"/>
      <c r="BG244" s="107"/>
      <c r="BH244" s="107"/>
      <c r="BI244" s="107"/>
      <c r="BJ244" s="107"/>
      <c r="BK244" s="107"/>
      <c r="BL244" s="107"/>
      <c r="BM244" s="107"/>
      <c r="BN244" s="107"/>
      <c r="BO244" s="107"/>
      <c r="BP244" s="107"/>
      <c r="BQ244" s="107"/>
      <c r="BR244" s="107"/>
      <c r="BS244" s="107"/>
      <c r="BT244" s="107"/>
      <c r="BU244" s="107"/>
      <c r="BV244" s="107"/>
      <c r="BW244" s="107"/>
      <c r="BX244" s="107"/>
      <c r="BY244" s="107"/>
      <c r="BZ244" s="107"/>
      <c r="CA244" s="107"/>
      <c r="CB244" s="107"/>
      <c r="CC244" s="107"/>
      <c r="CD244" s="107"/>
      <c r="CE244" s="107"/>
      <c r="CF244" s="107"/>
      <c r="CG244" s="107"/>
      <c r="CH244" s="107"/>
      <c r="CI244" s="107"/>
      <c r="CJ244" s="107"/>
      <c r="CK244" s="107"/>
      <c r="CL244" s="107"/>
      <c r="CM244" s="107"/>
      <c r="CN244" s="107"/>
      <c r="CO244" s="107"/>
      <c r="CP244" s="107"/>
      <c r="CQ244" s="107"/>
      <c r="CR244" s="107"/>
      <c r="CS244" s="107"/>
      <c r="CT244" s="107"/>
      <c r="CU244" s="107"/>
      <c r="CV244" s="107"/>
      <c r="CW244" s="107"/>
      <c r="CX244" s="107"/>
      <c r="CY244" s="107"/>
      <c r="CZ244" s="107"/>
      <c r="DA244" s="107"/>
      <c r="DB244" s="107"/>
      <c r="DC244" s="107"/>
      <c r="DD244" s="107"/>
      <c r="DE244" s="107"/>
      <c r="DF244" s="107"/>
      <c r="DG244" s="107"/>
      <c r="DH244" s="107"/>
      <c r="DI244" s="107"/>
      <c r="DJ244" s="107"/>
      <c r="DK244" s="107"/>
      <c r="DL244" s="107"/>
      <c r="DM244" s="107"/>
      <c r="DN244" s="107"/>
      <c r="DO244" s="107"/>
      <c r="DP244" s="107"/>
      <c r="DQ244" s="107"/>
      <c r="DR244" s="107"/>
      <c r="DS244" s="107"/>
      <c r="DT244" s="107"/>
      <c r="DU244" s="107"/>
      <c r="DV244" s="107"/>
      <c r="DW244" s="107"/>
      <c r="DX244" s="107"/>
      <c r="DY244" s="107"/>
      <c r="DZ244" s="107"/>
      <c r="EA244" s="107"/>
      <c r="EB244" s="107"/>
      <c r="EC244" s="107"/>
      <c r="ED244" s="107"/>
      <c r="EE244" s="107"/>
      <c r="EF244" s="107"/>
      <c r="EG244" s="107"/>
      <c r="EH244" s="107"/>
      <c r="EI244" s="107"/>
      <c r="EJ244" s="107"/>
      <c r="EK244" s="107"/>
      <c r="EL244" s="107"/>
      <c r="EM244" s="107"/>
      <c r="EN244" s="107"/>
      <c r="EO244" s="107"/>
      <c r="EP244" s="107"/>
      <c r="EQ244" s="107"/>
      <c r="ER244" s="107"/>
      <c r="ES244" s="107"/>
      <c r="ET244" s="107"/>
      <c r="EU244" s="107"/>
      <c r="EV244" s="107"/>
      <c r="EW244" s="107"/>
      <c r="EX244" s="107"/>
      <c r="EY244" s="107"/>
      <c r="EZ244" s="107"/>
      <c r="FA244" s="107"/>
      <c r="FB244" s="107"/>
      <c r="FC244" s="107"/>
      <c r="FD244" s="107"/>
      <c r="FE244" s="107"/>
      <c r="FF244" s="107"/>
      <c r="FG244" s="107"/>
      <c r="FH244" s="107"/>
      <c r="FI244" s="107"/>
      <c r="FJ244" s="107"/>
      <c r="FK244" s="107"/>
      <c r="FL244" s="107"/>
      <c r="FM244" s="107"/>
      <c r="FN244" s="107"/>
      <c r="FO244" s="107"/>
      <c r="FP244" s="107"/>
      <c r="FQ244" s="107"/>
      <c r="FR244" s="107"/>
      <c r="FS244" s="107"/>
      <c r="FT244" s="107"/>
      <c r="FU244" s="107"/>
      <c r="FV244" s="107"/>
      <c r="FW244" s="107"/>
      <c r="FX244" s="107"/>
      <c r="FY244" s="107"/>
      <c r="FZ244" s="107"/>
      <c r="GA244" s="107"/>
      <c r="GB244" s="107"/>
      <c r="GC244" s="107"/>
      <c r="GD244" s="107"/>
      <c r="GE244" s="107"/>
      <c r="GF244" s="107"/>
      <c r="GG244" s="107"/>
      <c r="GH244" s="107"/>
      <c r="GI244" s="107"/>
      <c r="GJ244" s="107"/>
      <c r="GK244" s="107"/>
      <c r="GL244" s="107"/>
      <c r="GM244" s="107"/>
      <c r="GN244" s="107"/>
      <c r="GO244" s="107"/>
      <c r="GP244" s="107"/>
      <c r="GQ244" s="107"/>
      <c r="GR244" s="107"/>
      <c r="GS244" s="107"/>
      <c r="GT244" s="107"/>
      <c r="GU244" s="107"/>
      <c r="GV244" s="107"/>
      <c r="GW244" s="107"/>
      <c r="GX244" s="107"/>
      <c r="GY244" s="107"/>
      <c r="GZ244" s="107"/>
      <c r="HA244" s="107"/>
      <c r="HB244" s="107"/>
      <c r="HC244" s="107"/>
      <c r="HD244" s="107"/>
      <c r="HE244" s="107"/>
      <c r="HF244" s="107"/>
      <c r="HG244" s="107"/>
      <c r="HH244" s="107"/>
      <c r="HI244" s="107"/>
      <c r="HJ244" s="107"/>
      <c r="HK244" s="107"/>
      <c r="HL244" s="107"/>
      <c r="HM244" s="107"/>
      <c r="HN244" s="107"/>
      <c r="HO244" s="107"/>
      <c r="HP244" s="107"/>
      <c r="HQ244" s="107"/>
      <c r="HR244" s="107"/>
      <c r="HS244" s="107"/>
      <c r="HT244" s="107"/>
      <c r="HU244" s="107"/>
      <c r="HV244" s="107"/>
      <c r="HW244" s="107"/>
      <c r="HX244" s="107"/>
      <c r="HY244" s="107"/>
      <c r="HZ244" s="107"/>
      <c r="IA244" s="107"/>
      <c r="IB244" s="107"/>
      <c r="IC244" s="107"/>
      <c r="ID244" s="107"/>
      <c r="IE244" s="107"/>
      <c r="IF244" s="107"/>
      <c r="IG244" s="107"/>
      <c r="IH244" s="107"/>
      <c r="II244" s="107"/>
      <c r="IJ244" s="107"/>
      <c r="IK244" s="107"/>
      <c r="IL244" s="107"/>
      <c r="IM244" s="107"/>
      <c r="IN244" s="107"/>
      <c r="IO244" s="107"/>
    </row>
    <row r="245" spans="1:10" s="18" customFormat="1" ht="21" customHeight="1">
      <c r="A245" s="6">
        <v>221</v>
      </c>
      <c r="B245" s="2">
        <v>2938</v>
      </c>
      <c r="C245" s="6" t="s">
        <v>39</v>
      </c>
      <c r="D245" s="1" t="s">
        <v>1074</v>
      </c>
      <c r="E245" s="6" t="s">
        <v>493</v>
      </c>
      <c r="F245" s="8">
        <v>3.5</v>
      </c>
      <c r="G245" s="5">
        <f t="shared" si="17"/>
        <v>6954.5</v>
      </c>
      <c r="H245" s="5"/>
      <c r="I245" s="22">
        <f t="shared" si="15"/>
        <v>30</v>
      </c>
      <c r="J245" s="105" t="s">
        <v>1160</v>
      </c>
    </row>
    <row r="246" spans="1:249" s="16" customFormat="1" ht="21" customHeight="1">
      <c r="A246" s="6">
        <v>222</v>
      </c>
      <c r="B246" s="2">
        <v>8100</v>
      </c>
      <c r="C246" s="6" t="s">
        <v>39</v>
      </c>
      <c r="D246" s="1" t="s">
        <v>542</v>
      </c>
      <c r="E246" s="6" t="s">
        <v>493</v>
      </c>
      <c r="F246" s="8">
        <v>18.7</v>
      </c>
      <c r="G246" s="9">
        <f t="shared" si="17"/>
        <v>37156.9</v>
      </c>
      <c r="H246" s="9"/>
      <c r="I246" s="22">
        <f t="shared" si="15"/>
        <v>72</v>
      </c>
      <c r="J246" s="105" t="s">
        <v>1160</v>
      </c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</row>
    <row r="247" spans="1:10" s="18" customFormat="1" ht="33" customHeight="1">
      <c r="A247" s="6">
        <v>223</v>
      </c>
      <c r="B247" s="2">
        <v>5701</v>
      </c>
      <c r="C247" s="6" t="s">
        <v>39</v>
      </c>
      <c r="D247" s="1" t="s">
        <v>871</v>
      </c>
      <c r="E247" s="6" t="s">
        <v>493</v>
      </c>
      <c r="F247" s="8">
        <v>6</v>
      </c>
      <c r="G247" s="9">
        <f t="shared" si="17"/>
        <v>11922</v>
      </c>
      <c r="H247" s="5"/>
      <c r="I247" s="22">
        <f t="shared" si="15"/>
        <v>93</v>
      </c>
      <c r="J247" s="105" t="s">
        <v>1160</v>
      </c>
    </row>
    <row r="248" spans="1:249" s="10" customFormat="1" ht="21" customHeight="1">
      <c r="A248" s="6">
        <v>224</v>
      </c>
      <c r="B248" s="2">
        <v>8208</v>
      </c>
      <c r="C248" s="6" t="s">
        <v>39</v>
      </c>
      <c r="D248" s="111" t="s">
        <v>164</v>
      </c>
      <c r="E248" s="6" t="s">
        <v>493</v>
      </c>
      <c r="F248" s="8">
        <v>1.5</v>
      </c>
      <c r="G248" s="9">
        <f t="shared" si="17"/>
        <v>2980.5</v>
      </c>
      <c r="H248" s="9"/>
      <c r="I248" s="22">
        <f t="shared" si="15"/>
        <v>45</v>
      </c>
      <c r="J248" s="105" t="s">
        <v>1160</v>
      </c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7"/>
      <c r="AV248" s="107"/>
      <c r="AW248" s="107"/>
      <c r="AX248" s="107"/>
      <c r="AY248" s="107"/>
      <c r="AZ248" s="107"/>
      <c r="BA248" s="107"/>
      <c r="BB248" s="107"/>
      <c r="BC248" s="107"/>
      <c r="BD248" s="107"/>
      <c r="BE248" s="107"/>
      <c r="BF248" s="107"/>
      <c r="BG248" s="107"/>
      <c r="BH248" s="107"/>
      <c r="BI248" s="107"/>
      <c r="BJ248" s="107"/>
      <c r="BK248" s="107"/>
      <c r="BL248" s="107"/>
      <c r="BM248" s="107"/>
      <c r="BN248" s="107"/>
      <c r="BO248" s="107"/>
      <c r="BP248" s="107"/>
      <c r="BQ248" s="107"/>
      <c r="BR248" s="107"/>
      <c r="BS248" s="107"/>
      <c r="BT248" s="107"/>
      <c r="BU248" s="107"/>
      <c r="BV248" s="107"/>
      <c r="BW248" s="107"/>
      <c r="BX248" s="107"/>
      <c r="BY248" s="107"/>
      <c r="BZ248" s="107"/>
      <c r="CA248" s="107"/>
      <c r="CB248" s="107"/>
      <c r="CC248" s="107"/>
      <c r="CD248" s="107"/>
      <c r="CE248" s="107"/>
      <c r="CF248" s="107"/>
      <c r="CG248" s="107"/>
      <c r="CH248" s="107"/>
      <c r="CI248" s="107"/>
      <c r="CJ248" s="107"/>
      <c r="CK248" s="107"/>
      <c r="CL248" s="107"/>
      <c r="CM248" s="107"/>
      <c r="CN248" s="107"/>
      <c r="CO248" s="107"/>
      <c r="CP248" s="107"/>
      <c r="CQ248" s="107"/>
      <c r="CR248" s="107"/>
      <c r="CS248" s="107"/>
      <c r="CT248" s="107"/>
      <c r="CU248" s="107"/>
      <c r="CV248" s="107"/>
      <c r="CW248" s="107"/>
      <c r="CX248" s="107"/>
      <c r="CY248" s="107"/>
      <c r="CZ248" s="107"/>
      <c r="DA248" s="107"/>
      <c r="DB248" s="107"/>
      <c r="DC248" s="107"/>
      <c r="DD248" s="107"/>
      <c r="DE248" s="107"/>
      <c r="DF248" s="107"/>
      <c r="DG248" s="107"/>
      <c r="DH248" s="107"/>
      <c r="DI248" s="107"/>
      <c r="DJ248" s="107"/>
      <c r="DK248" s="107"/>
      <c r="DL248" s="107"/>
      <c r="DM248" s="107"/>
      <c r="DN248" s="107"/>
      <c r="DO248" s="107"/>
      <c r="DP248" s="107"/>
      <c r="DQ248" s="107"/>
      <c r="DR248" s="107"/>
      <c r="DS248" s="107"/>
      <c r="DT248" s="107"/>
      <c r="DU248" s="107"/>
      <c r="DV248" s="107"/>
      <c r="DW248" s="107"/>
      <c r="DX248" s="107"/>
      <c r="DY248" s="107"/>
      <c r="DZ248" s="107"/>
      <c r="EA248" s="107"/>
      <c r="EB248" s="107"/>
      <c r="EC248" s="107"/>
      <c r="ED248" s="107"/>
      <c r="EE248" s="107"/>
      <c r="EF248" s="107"/>
      <c r="EG248" s="107"/>
      <c r="EH248" s="107"/>
      <c r="EI248" s="107"/>
      <c r="EJ248" s="107"/>
      <c r="EK248" s="107"/>
      <c r="EL248" s="107"/>
      <c r="EM248" s="107"/>
      <c r="EN248" s="107"/>
      <c r="EO248" s="107"/>
      <c r="EP248" s="107"/>
      <c r="EQ248" s="107"/>
      <c r="ER248" s="107"/>
      <c r="ES248" s="107"/>
      <c r="ET248" s="107"/>
      <c r="EU248" s="107"/>
      <c r="EV248" s="107"/>
      <c r="EW248" s="107"/>
      <c r="EX248" s="107"/>
      <c r="EY248" s="107"/>
      <c r="EZ248" s="107"/>
      <c r="FA248" s="107"/>
      <c r="FB248" s="107"/>
      <c r="FC248" s="107"/>
      <c r="FD248" s="107"/>
      <c r="FE248" s="107"/>
      <c r="FF248" s="107"/>
      <c r="FG248" s="107"/>
      <c r="FH248" s="107"/>
      <c r="FI248" s="107"/>
      <c r="FJ248" s="107"/>
      <c r="FK248" s="107"/>
      <c r="FL248" s="107"/>
      <c r="FM248" s="107"/>
      <c r="FN248" s="107"/>
      <c r="FO248" s="107"/>
      <c r="FP248" s="107"/>
      <c r="FQ248" s="107"/>
      <c r="FR248" s="107"/>
      <c r="FS248" s="107"/>
      <c r="FT248" s="107"/>
      <c r="FU248" s="107"/>
      <c r="FV248" s="107"/>
      <c r="FW248" s="107"/>
      <c r="FX248" s="107"/>
      <c r="FY248" s="107"/>
      <c r="FZ248" s="107"/>
      <c r="GA248" s="107"/>
      <c r="GB248" s="107"/>
      <c r="GC248" s="107"/>
      <c r="GD248" s="107"/>
      <c r="GE248" s="107"/>
      <c r="GF248" s="107"/>
      <c r="GG248" s="107"/>
      <c r="GH248" s="107"/>
      <c r="GI248" s="107"/>
      <c r="GJ248" s="107"/>
      <c r="GK248" s="107"/>
      <c r="GL248" s="107"/>
      <c r="GM248" s="107"/>
      <c r="GN248" s="107"/>
      <c r="GO248" s="107"/>
      <c r="GP248" s="107"/>
      <c r="GQ248" s="107"/>
      <c r="GR248" s="107"/>
      <c r="GS248" s="107"/>
      <c r="GT248" s="107"/>
      <c r="GU248" s="107"/>
      <c r="GV248" s="107"/>
      <c r="GW248" s="107"/>
      <c r="GX248" s="107"/>
      <c r="GY248" s="107"/>
      <c r="GZ248" s="107"/>
      <c r="HA248" s="107"/>
      <c r="HB248" s="107"/>
      <c r="HC248" s="107"/>
      <c r="HD248" s="107"/>
      <c r="HE248" s="107"/>
      <c r="HF248" s="107"/>
      <c r="HG248" s="107"/>
      <c r="HH248" s="107"/>
      <c r="HI248" s="107"/>
      <c r="HJ248" s="107"/>
      <c r="HK248" s="107"/>
      <c r="HL248" s="107"/>
      <c r="HM248" s="107"/>
      <c r="HN248" s="107"/>
      <c r="HO248" s="107"/>
      <c r="HP248" s="107"/>
      <c r="HQ248" s="107"/>
      <c r="HR248" s="107"/>
      <c r="HS248" s="107"/>
      <c r="HT248" s="107"/>
      <c r="HU248" s="107"/>
      <c r="HV248" s="107"/>
      <c r="HW248" s="107"/>
      <c r="HX248" s="107"/>
      <c r="HY248" s="107"/>
      <c r="HZ248" s="107"/>
      <c r="IA248" s="107"/>
      <c r="IB248" s="107"/>
      <c r="IC248" s="107"/>
      <c r="ID248" s="107"/>
      <c r="IE248" s="107"/>
      <c r="IF248" s="107"/>
      <c r="IG248" s="107"/>
      <c r="IH248" s="107"/>
      <c r="II248" s="107"/>
      <c r="IJ248" s="107"/>
      <c r="IK248" s="107"/>
      <c r="IL248" s="107"/>
      <c r="IM248" s="107"/>
      <c r="IN248" s="107"/>
      <c r="IO248" s="107"/>
    </row>
    <row r="249" spans="1:10" s="18" customFormat="1" ht="21" customHeight="1">
      <c r="A249" s="6">
        <v>225</v>
      </c>
      <c r="B249" s="2">
        <v>7789</v>
      </c>
      <c r="C249" s="6" t="s">
        <v>39</v>
      </c>
      <c r="D249" s="13" t="s">
        <v>508</v>
      </c>
      <c r="E249" s="6" t="s">
        <v>493</v>
      </c>
      <c r="F249" s="8">
        <v>0.6</v>
      </c>
      <c r="G249" s="9">
        <f t="shared" si="17"/>
        <v>1192.2</v>
      </c>
      <c r="H249" s="9"/>
      <c r="I249" s="22">
        <f t="shared" si="15"/>
        <v>33</v>
      </c>
      <c r="J249" s="105" t="s">
        <v>1160</v>
      </c>
    </row>
    <row r="250" spans="1:10" s="18" customFormat="1" ht="21" customHeight="1">
      <c r="A250" s="6">
        <v>226</v>
      </c>
      <c r="B250" s="2">
        <v>8083</v>
      </c>
      <c r="C250" s="6" t="s">
        <v>39</v>
      </c>
      <c r="D250" s="111" t="s">
        <v>506</v>
      </c>
      <c r="E250" s="6" t="s">
        <v>493</v>
      </c>
      <c r="F250" s="8">
        <v>3</v>
      </c>
      <c r="G250" s="9">
        <f t="shared" si="17"/>
        <v>5961</v>
      </c>
      <c r="H250" s="9"/>
      <c r="I250" s="22">
        <f t="shared" si="15"/>
        <v>52</v>
      </c>
      <c r="J250" s="105" t="s">
        <v>1160</v>
      </c>
    </row>
    <row r="251" spans="1:10" s="18" customFormat="1" ht="33" customHeight="1">
      <c r="A251" s="6">
        <v>227</v>
      </c>
      <c r="B251" s="110">
        <v>7800</v>
      </c>
      <c r="C251" s="6" t="s">
        <v>39</v>
      </c>
      <c r="D251" s="1" t="s">
        <v>898</v>
      </c>
      <c r="E251" s="6" t="s">
        <v>493</v>
      </c>
      <c r="F251" s="8">
        <v>18.7</v>
      </c>
      <c r="G251" s="9">
        <f t="shared" si="17"/>
        <v>37156.9</v>
      </c>
      <c r="H251" s="9"/>
      <c r="I251" s="22">
        <f t="shared" si="15"/>
        <v>79</v>
      </c>
      <c r="J251" s="105" t="s">
        <v>1160</v>
      </c>
    </row>
    <row r="252" spans="1:10" s="18" customFormat="1" ht="33" customHeight="1">
      <c r="A252" s="6">
        <v>228</v>
      </c>
      <c r="B252" s="2">
        <v>9132</v>
      </c>
      <c r="C252" s="6" t="s">
        <v>39</v>
      </c>
      <c r="D252" s="3" t="s">
        <v>4</v>
      </c>
      <c r="E252" s="8" t="s">
        <v>493</v>
      </c>
      <c r="F252" s="48">
        <v>15.2</v>
      </c>
      <c r="G252" s="9">
        <f t="shared" si="17"/>
        <v>30202.399999999998</v>
      </c>
      <c r="H252" s="9"/>
      <c r="I252" s="22">
        <f t="shared" si="15"/>
        <v>65</v>
      </c>
      <c r="J252" s="105" t="s">
        <v>1160</v>
      </c>
    </row>
    <row r="253" spans="1:10" s="18" customFormat="1" ht="21" customHeight="1">
      <c r="A253" s="6">
        <v>229</v>
      </c>
      <c r="B253" s="2">
        <v>7891</v>
      </c>
      <c r="C253" s="96" t="s">
        <v>39</v>
      </c>
      <c r="D253" s="114" t="s">
        <v>897</v>
      </c>
      <c r="E253" s="6" t="s">
        <v>493</v>
      </c>
      <c r="F253" s="115">
        <v>0.6</v>
      </c>
      <c r="G253" s="9">
        <f t="shared" si="17"/>
        <v>1192.2</v>
      </c>
      <c r="H253" s="9"/>
      <c r="I253" s="22">
        <f t="shared" si="15"/>
        <v>35</v>
      </c>
      <c r="J253" s="105" t="s">
        <v>1160</v>
      </c>
    </row>
    <row r="254" spans="1:10" s="18" customFormat="1" ht="21" customHeight="1">
      <c r="A254" s="6">
        <v>230</v>
      </c>
      <c r="B254" s="2">
        <v>7785</v>
      </c>
      <c r="C254" s="6" t="s">
        <v>39</v>
      </c>
      <c r="D254" s="13" t="s">
        <v>156</v>
      </c>
      <c r="E254" s="6" t="s">
        <v>493</v>
      </c>
      <c r="F254" s="8">
        <v>0.6</v>
      </c>
      <c r="G254" s="9">
        <f t="shared" si="17"/>
        <v>1192.2</v>
      </c>
      <c r="H254" s="9"/>
      <c r="I254" s="22">
        <f t="shared" si="15"/>
        <v>33</v>
      </c>
      <c r="J254" s="105" t="s">
        <v>1160</v>
      </c>
    </row>
    <row r="255" spans="1:10" s="18" customFormat="1" ht="21" customHeight="1">
      <c r="A255" s="6">
        <v>231</v>
      </c>
      <c r="B255" s="2">
        <v>8032</v>
      </c>
      <c r="C255" s="6" t="s">
        <v>39</v>
      </c>
      <c r="D255" s="106" t="s">
        <v>539</v>
      </c>
      <c r="E255" s="6" t="s">
        <v>493</v>
      </c>
      <c r="F255" s="8">
        <v>0.6</v>
      </c>
      <c r="G255" s="9">
        <f t="shared" si="17"/>
        <v>1192.2</v>
      </c>
      <c r="H255" s="9"/>
      <c r="I255" s="22">
        <f t="shared" si="15"/>
        <v>43</v>
      </c>
      <c r="J255" s="105" t="s">
        <v>1160</v>
      </c>
    </row>
    <row r="256" spans="1:10" s="107" customFormat="1" ht="21" customHeight="1">
      <c r="A256" s="6">
        <v>232</v>
      </c>
      <c r="B256" s="110">
        <v>8133</v>
      </c>
      <c r="C256" s="96" t="s">
        <v>39</v>
      </c>
      <c r="D256" s="114" t="s">
        <v>550</v>
      </c>
      <c r="E256" s="6" t="s">
        <v>493</v>
      </c>
      <c r="F256" s="115">
        <v>0.6</v>
      </c>
      <c r="G256" s="9">
        <f t="shared" si="17"/>
        <v>1192.2</v>
      </c>
      <c r="H256" s="9"/>
      <c r="I256" s="22">
        <f t="shared" si="15"/>
        <v>41</v>
      </c>
      <c r="J256" s="105" t="s">
        <v>1160</v>
      </c>
    </row>
    <row r="257" spans="1:9" s="74" customFormat="1" ht="33" customHeight="1">
      <c r="A257" s="189" t="s">
        <v>30</v>
      </c>
      <c r="B257" s="190"/>
      <c r="C257" s="190"/>
      <c r="D257" s="190"/>
      <c r="E257" s="190"/>
      <c r="F257" s="190"/>
      <c r="G257" s="190"/>
      <c r="H257" s="191"/>
      <c r="I257" s="22"/>
    </row>
    <row r="258" spans="1:10" ht="21" customHeight="1">
      <c r="A258" s="6">
        <v>233</v>
      </c>
      <c r="B258" s="2">
        <v>456</v>
      </c>
      <c r="C258" s="6" t="s">
        <v>39</v>
      </c>
      <c r="D258" s="116" t="s">
        <v>228</v>
      </c>
      <c r="E258" s="6" t="s">
        <v>493</v>
      </c>
      <c r="F258" s="4">
        <v>4.5</v>
      </c>
      <c r="G258" s="5">
        <f>G$12*F258</f>
        <v>8941.5</v>
      </c>
      <c r="H258" s="5"/>
      <c r="I258" s="22">
        <f t="shared" si="15"/>
        <v>62</v>
      </c>
      <c r="J258" s="66" t="s">
        <v>1157</v>
      </c>
    </row>
    <row r="259" spans="1:10" ht="21" customHeight="1">
      <c r="A259" s="6">
        <v>234</v>
      </c>
      <c r="B259" s="36">
        <v>8310</v>
      </c>
      <c r="C259" s="6" t="s">
        <v>39</v>
      </c>
      <c r="D259" s="95" t="s">
        <v>942</v>
      </c>
      <c r="E259" s="6" t="s">
        <v>493</v>
      </c>
      <c r="F259" s="4">
        <v>2.5</v>
      </c>
      <c r="G259" s="5">
        <f>G$12*F259</f>
        <v>4967.5</v>
      </c>
      <c r="H259" s="5"/>
      <c r="I259" s="22">
        <f aca="true" t="shared" si="18" ref="I259:I327">LEN(D259)+LEN(B259)+LEN(C259)+LEN(E259)</f>
        <v>74</v>
      </c>
      <c r="J259" s="66" t="s">
        <v>1157</v>
      </c>
    </row>
    <row r="260" spans="1:10" ht="21" customHeight="1">
      <c r="A260" s="6">
        <v>235</v>
      </c>
      <c r="B260" s="2">
        <v>501</v>
      </c>
      <c r="C260" s="6" t="s">
        <v>39</v>
      </c>
      <c r="D260" s="43" t="s">
        <v>7</v>
      </c>
      <c r="E260" s="6" t="s">
        <v>493</v>
      </c>
      <c r="F260" s="4">
        <v>4.5</v>
      </c>
      <c r="G260" s="5">
        <f>G$12*F260</f>
        <v>8941.5</v>
      </c>
      <c r="H260" s="5"/>
      <c r="I260" s="22">
        <f t="shared" si="18"/>
        <v>39</v>
      </c>
      <c r="J260" s="66" t="s">
        <v>1157</v>
      </c>
    </row>
    <row r="261" spans="1:9" ht="29.25" customHeight="1">
      <c r="A261" s="6">
        <v>236</v>
      </c>
      <c r="B261" s="2">
        <v>9219</v>
      </c>
      <c r="C261" s="100" t="s">
        <v>39</v>
      </c>
      <c r="D261" s="117" t="s">
        <v>1247</v>
      </c>
      <c r="E261" s="6" t="s">
        <v>493</v>
      </c>
      <c r="F261" s="118">
        <v>3</v>
      </c>
      <c r="G261" s="5">
        <f>G$12*F261</f>
        <v>5961</v>
      </c>
      <c r="H261" s="93"/>
      <c r="I261" s="22"/>
    </row>
    <row r="262" spans="1:9" ht="33" customHeight="1">
      <c r="A262" s="189" t="s">
        <v>31</v>
      </c>
      <c r="B262" s="190"/>
      <c r="C262" s="190"/>
      <c r="D262" s="190"/>
      <c r="E262" s="190"/>
      <c r="F262" s="190"/>
      <c r="G262" s="190"/>
      <c r="H262" s="191"/>
      <c r="I262" s="22">
        <f t="shared" si="18"/>
        <v>0</v>
      </c>
    </row>
    <row r="263" spans="1:10" s="119" customFormat="1" ht="24" customHeight="1">
      <c r="A263" s="6">
        <v>237</v>
      </c>
      <c r="B263" s="2">
        <v>4</v>
      </c>
      <c r="C263" s="6" t="s">
        <v>39</v>
      </c>
      <c r="D263" s="1" t="s">
        <v>230</v>
      </c>
      <c r="E263" s="6" t="s">
        <v>493</v>
      </c>
      <c r="F263" s="8">
        <v>7.97</v>
      </c>
      <c r="G263" s="5">
        <f aca="true" t="shared" si="19" ref="G263:G326">G$12*F263</f>
        <v>15836.39</v>
      </c>
      <c r="H263" s="5"/>
      <c r="I263" s="22">
        <f t="shared" si="18"/>
        <v>49</v>
      </c>
      <c r="J263" s="119" t="s">
        <v>728</v>
      </c>
    </row>
    <row r="264" spans="1:10" ht="24" customHeight="1">
      <c r="A264" s="6">
        <v>238</v>
      </c>
      <c r="B264" s="2">
        <v>7733</v>
      </c>
      <c r="C264" s="6" t="s">
        <v>39</v>
      </c>
      <c r="D264" s="1" t="s">
        <v>136</v>
      </c>
      <c r="E264" s="6" t="s">
        <v>493</v>
      </c>
      <c r="F264" s="8">
        <v>5.1</v>
      </c>
      <c r="G264" s="5">
        <f t="shared" si="19"/>
        <v>10133.699999999999</v>
      </c>
      <c r="H264" s="9"/>
      <c r="I264" s="22">
        <f t="shared" si="18"/>
        <v>41</v>
      </c>
      <c r="J264" s="119" t="s">
        <v>728</v>
      </c>
    </row>
    <row r="265" spans="1:10" s="25" customFormat="1" ht="24" customHeight="1">
      <c r="A265" s="6">
        <v>239</v>
      </c>
      <c r="B265" s="2">
        <v>6119</v>
      </c>
      <c r="C265" s="6" t="s">
        <v>39</v>
      </c>
      <c r="D265" s="13" t="s">
        <v>501</v>
      </c>
      <c r="E265" s="6" t="s">
        <v>493</v>
      </c>
      <c r="F265" s="8">
        <v>5.1</v>
      </c>
      <c r="G265" s="5">
        <f t="shared" si="19"/>
        <v>10133.699999999999</v>
      </c>
      <c r="H265" s="8"/>
      <c r="I265" s="22">
        <f t="shared" si="18"/>
        <v>52</v>
      </c>
      <c r="J265" s="119" t="s">
        <v>728</v>
      </c>
    </row>
    <row r="266" spans="1:10" ht="24" customHeight="1">
      <c r="A266" s="6">
        <v>240</v>
      </c>
      <c r="B266" s="2">
        <v>7840</v>
      </c>
      <c r="C266" s="6" t="s">
        <v>39</v>
      </c>
      <c r="D266" s="1" t="s">
        <v>514</v>
      </c>
      <c r="E266" s="6" t="s">
        <v>493</v>
      </c>
      <c r="F266" s="8">
        <v>6.13</v>
      </c>
      <c r="G266" s="5">
        <f>G$12*F266</f>
        <v>12180.31</v>
      </c>
      <c r="H266" s="9"/>
      <c r="I266" s="22">
        <f t="shared" si="18"/>
        <v>48</v>
      </c>
      <c r="J266" s="119" t="s">
        <v>728</v>
      </c>
    </row>
    <row r="267" spans="1:10" s="119" customFormat="1" ht="24" customHeight="1">
      <c r="A267" s="6">
        <v>241</v>
      </c>
      <c r="B267" s="2">
        <v>163</v>
      </c>
      <c r="C267" s="6" t="s">
        <v>39</v>
      </c>
      <c r="D267" s="1" t="s">
        <v>872</v>
      </c>
      <c r="E267" s="6" t="s">
        <v>493</v>
      </c>
      <c r="F267" s="8">
        <v>7.46</v>
      </c>
      <c r="G267" s="5">
        <f t="shared" si="19"/>
        <v>14823.02</v>
      </c>
      <c r="H267" s="5"/>
      <c r="I267" s="22">
        <f t="shared" si="18"/>
        <v>33</v>
      </c>
      <c r="J267" s="119" t="s">
        <v>728</v>
      </c>
    </row>
    <row r="268" spans="1:10" s="119" customFormat="1" ht="24" customHeight="1">
      <c r="A268" s="6">
        <v>242</v>
      </c>
      <c r="B268" s="2">
        <v>165</v>
      </c>
      <c r="C268" s="6" t="s">
        <v>39</v>
      </c>
      <c r="D268" s="1" t="s">
        <v>396</v>
      </c>
      <c r="E268" s="6" t="s">
        <v>493</v>
      </c>
      <c r="F268" s="8">
        <v>8.85</v>
      </c>
      <c r="G268" s="5">
        <f t="shared" si="19"/>
        <v>17584.95</v>
      </c>
      <c r="H268" s="5"/>
      <c r="I268" s="22">
        <f t="shared" si="18"/>
        <v>32</v>
      </c>
      <c r="J268" s="119" t="s">
        <v>728</v>
      </c>
    </row>
    <row r="269" spans="1:10" ht="24" customHeight="1">
      <c r="A269" s="6">
        <v>243</v>
      </c>
      <c r="B269" s="2">
        <v>7966</v>
      </c>
      <c r="C269" s="6" t="s">
        <v>39</v>
      </c>
      <c r="D269" s="1" t="s">
        <v>143</v>
      </c>
      <c r="E269" s="6" t="s">
        <v>493</v>
      </c>
      <c r="F269" s="8">
        <v>6.45</v>
      </c>
      <c r="G269" s="5">
        <f t="shared" si="19"/>
        <v>12816.15</v>
      </c>
      <c r="H269" s="9"/>
      <c r="I269" s="22">
        <f t="shared" si="18"/>
        <v>42</v>
      </c>
      <c r="J269" s="119" t="s">
        <v>728</v>
      </c>
    </row>
    <row r="270" spans="1:10" ht="24" customHeight="1">
      <c r="A270" s="6">
        <v>244</v>
      </c>
      <c r="B270" s="2">
        <v>7704</v>
      </c>
      <c r="C270" s="6" t="s">
        <v>39</v>
      </c>
      <c r="D270" s="1" t="s">
        <v>496</v>
      </c>
      <c r="E270" s="6" t="s">
        <v>493</v>
      </c>
      <c r="F270" s="8">
        <v>6.1</v>
      </c>
      <c r="G270" s="5">
        <f t="shared" si="19"/>
        <v>12120.699999999999</v>
      </c>
      <c r="H270" s="9"/>
      <c r="I270" s="22">
        <f t="shared" si="18"/>
        <v>47</v>
      </c>
      <c r="J270" s="119" t="s">
        <v>728</v>
      </c>
    </row>
    <row r="271" spans="1:10" ht="24" customHeight="1">
      <c r="A271" s="6">
        <v>245</v>
      </c>
      <c r="B271" s="2">
        <v>7702</v>
      </c>
      <c r="C271" s="6" t="s">
        <v>39</v>
      </c>
      <c r="D271" s="1" t="s">
        <v>495</v>
      </c>
      <c r="E271" s="6" t="s">
        <v>493</v>
      </c>
      <c r="F271" s="8">
        <v>6.1</v>
      </c>
      <c r="G271" s="5">
        <f t="shared" si="19"/>
        <v>12120.699999999999</v>
      </c>
      <c r="H271" s="9"/>
      <c r="I271" s="22">
        <f t="shared" si="18"/>
        <v>61</v>
      </c>
      <c r="J271" s="119" t="s">
        <v>728</v>
      </c>
    </row>
    <row r="272" spans="1:10" ht="24" customHeight="1">
      <c r="A272" s="6">
        <v>246</v>
      </c>
      <c r="B272" s="2">
        <v>7917</v>
      </c>
      <c r="C272" s="6" t="s">
        <v>39</v>
      </c>
      <c r="D272" s="1" t="s">
        <v>896</v>
      </c>
      <c r="E272" s="6" t="s">
        <v>493</v>
      </c>
      <c r="F272" s="8">
        <v>5.56</v>
      </c>
      <c r="G272" s="5">
        <f t="shared" si="19"/>
        <v>11047.72</v>
      </c>
      <c r="H272" s="9"/>
      <c r="I272" s="22">
        <f t="shared" si="18"/>
        <v>37</v>
      </c>
      <c r="J272" s="119" t="s">
        <v>728</v>
      </c>
    </row>
    <row r="273" spans="1:10" ht="24" customHeight="1">
      <c r="A273" s="6">
        <v>247</v>
      </c>
      <c r="B273" s="2">
        <v>7967</v>
      </c>
      <c r="C273" s="6" t="s">
        <v>39</v>
      </c>
      <c r="D273" s="1" t="s">
        <v>535</v>
      </c>
      <c r="E273" s="6" t="s">
        <v>493</v>
      </c>
      <c r="F273" s="8">
        <v>5.56</v>
      </c>
      <c r="G273" s="5">
        <f t="shared" si="19"/>
        <v>11047.72</v>
      </c>
      <c r="H273" s="9"/>
      <c r="I273" s="22">
        <f t="shared" si="18"/>
        <v>36</v>
      </c>
      <c r="J273" s="119" t="s">
        <v>728</v>
      </c>
    </row>
    <row r="274" spans="1:10" ht="24" customHeight="1">
      <c r="A274" s="6">
        <v>248</v>
      </c>
      <c r="B274" s="2">
        <v>7703</v>
      </c>
      <c r="C274" s="6" t="s">
        <v>39</v>
      </c>
      <c r="D274" s="1" t="s">
        <v>874</v>
      </c>
      <c r="E274" s="6" t="s">
        <v>493</v>
      </c>
      <c r="F274" s="8">
        <v>11.9</v>
      </c>
      <c r="G274" s="5">
        <f t="shared" si="19"/>
        <v>23645.3</v>
      </c>
      <c r="H274" s="9"/>
      <c r="I274" s="22">
        <f t="shared" si="18"/>
        <v>48</v>
      </c>
      <c r="J274" s="119" t="s">
        <v>728</v>
      </c>
    </row>
    <row r="275" spans="1:10" ht="24" customHeight="1">
      <c r="A275" s="6">
        <v>249</v>
      </c>
      <c r="B275" s="2">
        <v>7628</v>
      </c>
      <c r="C275" s="6" t="s">
        <v>39</v>
      </c>
      <c r="D275" s="16" t="s">
        <v>873</v>
      </c>
      <c r="E275" s="6" t="s">
        <v>493</v>
      </c>
      <c r="F275" s="8">
        <v>6.45</v>
      </c>
      <c r="G275" s="5">
        <f t="shared" si="19"/>
        <v>12816.15</v>
      </c>
      <c r="H275" s="9"/>
      <c r="I275" s="22">
        <f t="shared" si="18"/>
        <v>68</v>
      </c>
      <c r="J275" s="119" t="s">
        <v>728</v>
      </c>
    </row>
    <row r="276" spans="1:10" s="119" customFormat="1" ht="24" customHeight="1">
      <c r="A276" s="6">
        <v>250</v>
      </c>
      <c r="B276" s="2">
        <v>211</v>
      </c>
      <c r="C276" s="6" t="s">
        <v>39</v>
      </c>
      <c r="D276" s="1" t="s">
        <v>875</v>
      </c>
      <c r="E276" s="6" t="s">
        <v>493</v>
      </c>
      <c r="F276" s="8">
        <v>26.3</v>
      </c>
      <c r="G276" s="5">
        <f>G$12*F276</f>
        <v>52258.1</v>
      </c>
      <c r="H276" s="5"/>
      <c r="I276" s="22">
        <f t="shared" si="18"/>
        <v>30</v>
      </c>
      <c r="J276" s="119" t="s">
        <v>728</v>
      </c>
    </row>
    <row r="277" spans="1:10" s="119" customFormat="1" ht="24" customHeight="1">
      <c r="A277" s="6">
        <v>251</v>
      </c>
      <c r="B277" s="2">
        <v>212</v>
      </c>
      <c r="C277" s="6" t="s">
        <v>39</v>
      </c>
      <c r="D277" s="1" t="s">
        <v>876</v>
      </c>
      <c r="E277" s="6" t="s">
        <v>493</v>
      </c>
      <c r="F277" s="8">
        <v>2</v>
      </c>
      <c r="G277" s="5">
        <f>G$12*F277</f>
        <v>3974</v>
      </c>
      <c r="H277" s="5"/>
      <c r="I277" s="22">
        <f t="shared" si="18"/>
        <v>44</v>
      </c>
      <c r="J277" s="119" t="s">
        <v>728</v>
      </c>
    </row>
    <row r="278" spans="1:10" ht="24" customHeight="1">
      <c r="A278" s="6">
        <v>252</v>
      </c>
      <c r="B278" s="2">
        <v>7914</v>
      </c>
      <c r="C278" s="6" t="s">
        <v>39</v>
      </c>
      <c r="D278" s="1" t="s">
        <v>895</v>
      </c>
      <c r="E278" s="6" t="s">
        <v>493</v>
      </c>
      <c r="F278" s="8">
        <v>6.13</v>
      </c>
      <c r="G278" s="5">
        <f>G$12*F278</f>
        <v>12180.31</v>
      </c>
      <c r="H278" s="9"/>
      <c r="I278" s="22">
        <f t="shared" si="18"/>
        <v>57</v>
      </c>
      <c r="J278" s="119" t="s">
        <v>728</v>
      </c>
    </row>
    <row r="279" spans="1:10" s="119" customFormat="1" ht="24" customHeight="1">
      <c r="A279" s="6">
        <v>253</v>
      </c>
      <c r="B279" s="2">
        <v>217</v>
      </c>
      <c r="C279" s="6" t="s">
        <v>39</v>
      </c>
      <c r="D279" s="1" t="s">
        <v>894</v>
      </c>
      <c r="E279" s="6" t="s">
        <v>493</v>
      </c>
      <c r="F279" s="8">
        <v>5.69</v>
      </c>
      <c r="G279" s="5">
        <f t="shared" si="19"/>
        <v>11306.03</v>
      </c>
      <c r="H279" s="5"/>
      <c r="I279" s="22">
        <f t="shared" si="18"/>
        <v>32</v>
      </c>
      <c r="J279" s="119" t="s">
        <v>728</v>
      </c>
    </row>
    <row r="280" spans="1:10" s="119" customFormat="1" ht="24" customHeight="1">
      <c r="A280" s="6">
        <v>254</v>
      </c>
      <c r="B280" s="2">
        <v>218</v>
      </c>
      <c r="C280" s="6" t="s">
        <v>39</v>
      </c>
      <c r="D280" s="1" t="s">
        <v>877</v>
      </c>
      <c r="E280" s="6" t="s">
        <v>493</v>
      </c>
      <c r="F280" s="8">
        <v>6.45</v>
      </c>
      <c r="G280" s="5">
        <f t="shared" si="19"/>
        <v>12816.15</v>
      </c>
      <c r="H280" s="5"/>
      <c r="I280" s="22">
        <f t="shared" si="18"/>
        <v>55</v>
      </c>
      <c r="J280" s="119" t="s">
        <v>728</v>
      </c>
    </row>
    <row r="281" spans="1:10" s="120" customFormat="1" ht="24" customHeight="1">
      <c r="A281" s="6">
        <v>255</v>
      </c>
      <c r="B281" s="2">
        <v>284</v>
      </c>
      <c r="C281" s="6" t="s">
        <v>39</v>
      </c>
      <c r="D281" s="1" t="s">
        <v>878</v>
      </c>
      <c r="E281" s="6" t="s">
        <v>493</v>
      </c>
      <c r="F281" s="8">
        <v>6.13</v>
      </c>
      <c r="G281" s="5">
        <f t="shared" si="19"/>
        <v>12180.31</v>
      </c>
      <c r="H281" s="5"/>
      <c r="I281" s="22">
        <f t="shared" si="18"/>
        <v>58</v>
      </c>
      <c r="J281" s="119" t="s">
        <v>728</v>
      </c>
    </row>
    <row r="282" spans="1:10" ht="24" customHeight="1">
      <c r="A282" s="6">
        <v>256</v>
      </c>
      <c r="B282" s="2">
        <v>7687</v>
      </c>
      <c r="C282" s="6" t="s">
        <v>39</v>
      </c>
      <c r="D282" s="1" t="s">
        <v>494</v>
      </c>
      <c r="E282" s="6" t="s">
        <v>493</v>
      </c>
      <c r="F282" s="8">
        <v>7.33</v>
      </c>
      <c r="G282" s="5">
        <f t="shared" si="19"/>
        <v>14564.710000000001</v>
      </c>
      <c r="H282" s="9"/>
      <c r="I282" s="22">
        <f t="shared" si="18"/>
        <v>48</v>
      </c>
      <c r="J282" s="119" t="s">
        <v>728</v>
      </c>
    </row>
    <row r="283" spans="1:10" ht="24" customHeight="1">
      <c r="A283" s="6">
        <v>257</v>
      </c>
      <c r="B283" s="2">
        <v>7854</v>
      </c>
      <c r="C283" s="6" t="s">
        <v>39</v>
      </c>
      <c r="D283" s="1" t="s">
        <v>71</v>
      </c>
      <c r="E283" s="6" t="s">
        <v>493</v>
      </c>
      <c r="F283" s="8">
        <v>7.33</v>
      </c>
      <c r="G283" s="5">
        <f t="shared" si="19"/>
        <v>14564.710000000001</v>
      </c>
      <c r="H283" s="9"/>
      <c r="I283" s="22">
        <f t="shared" si="18"/>
        <v>46</v>
      </c>
      <c r="J283" s="119" t="s">
        <v>728</v>
      </c>
    </row>
    <row r="284" spans="1:10" ht="21" customHeight="1">
      <c r="A284" s="6">
        <v>258</v>
      </c>
      <c r="B284" s="2">
        <v>7940</v>
      </c>
      <c r="C284" s="6" t="s">
        <v>39</v>
      </c>
      <c r="D284" s="1" t="s">
        <v>528</v>
      </c>
      <c r="E284" s="6" t="s">
        <v>493</v>
      </c>
      <c r="F284" s="8">
        <v>4.7</v>
      </c>
      <c r="G284" s="9">
        <f>G$12*F284</f>
        <v>9338.9</v>
      </c>
      <c r="H284" s="55"/>
      <c r="I284" s="22">
        <f>LEN(D284)+LEN(B284)+LEN(C284)+LEN(E284)</f>
        <v>62</v>
      </c>
      <c r="J284" s="66" t="s">
        <v>729</v>
      </c>
    </row>
    <row r="285" spans="1:10" s="21" customFormat="1" ht="24" customHeight="1">
      <c r="A285" s="6">
        <v>259</v>
      </c>
      <c r="B285" s="2">
        <v>8113</v>
      </c>
      <c r="C285" s="6" t="s">
        <v>39</v>
      </c>
      <c r="D285" s="1" t="s">
        <v>545</v>
      </c>
      <c r="E285" s="6" t="s">
        <v>493</v>
      </c>
      <c r="F285" s="8">
        <v>7.33</v>
      </c>
      <c r="G285" s="9">
        <f>G$12*F285</f>
        <v>14564.710000000001</v>
      </c>
      <c r="H285" s="9"/>
      <c r="I285" s="22">
        <f t="shared" si="18"/>
        <v>62</v>
      </c>
      <c r="J285" s="119" t="s">
        <v>728</v>
      </c>
    </row>
    <row r="286" spans="1:10" ht="21" customHeight="1">
      <c r="A286" s="6">
        <v>260</v>
      </c>
      <c r="B286" s="2">
        <v>7946</v>
      </c>
      <c r="C286" s="6" t="s">
        <v>39</v>
      </c>
      <c r="D286" s="1" t="s">
        <v>529</v>
      </c>
      <c r="E286" s="6" t="s">
        <v>493</v>
      </c>
      <c r="F286" s="8">
        <v>7.33</v>
      </c>
      <c r="G286" s="9">
        <f>G$12*F286</f>
        <v>14564.710000000001</v>
      </c>
      <c r="H286" s="55"/>
      <c r="I286" s="22">
        <f>LEN(D286)+LEN(B286)+LEN(C286)+LEN(E286)</f>
        <v>64</v>
      </c>
      <c r="J286" s="66" t="s">
        <v>729</v>
      </c>
    </row>
    <row r="287" spans="1:10" ht="24" customHeight="1">
      <c r="A287" s="6">
        <v>261</v>
      </c>
      <c r="B287" s="2">
        <v>7907</v>
      </c>
      <c r="C287" s="6" t="s">
        <v>39</v>
      </c>
      <c r="D287" s="1" t="s">
        <v>72</v>
      </c>
      <c r="E287" s="6" t="s">
        <v>493</v>
      </c>
      <c r="F287" s="8">
        <v>7.33</v>
      </c>
      <c r="G287" s="5">
        <f t="shared" si="19"/>
        <v>14564.710000000001</v>
      </c>
      <c r="H287" s="9"/>
      <c r="I287" s="22">
        <f t="shared" si="18"/>
        <v>43</v>
      </c>
      <c r="J287" s="119" t="s">
        <v>728</v>
      </c>
    </row>
    <row r="288" spans="1:10" s="120" customFormat="1" ht="24" customHeight="1">
      <c r="A288" s="6">
        <v>262</v>
      </c>
      <c r="B288" s="2">
        <v>287</v>
      </c>
      <c r="C288" s="6" t="s">
        <v>39</v>
      </c>
      <c r="D288" s="1" t="s">
        <v>795</v>
      </c>
      <c r="E288" s="6" t="s">
        <v>17</v>
      </c>
      <c r="F288" s="8">
        <v>9.86</v>
      </c>
      <c r="G288" s="5">
        <f t="shared" si="19"/>
        <v>19591.82</v>
      </c>
      <c r="H288" s="5"/>
      <c r="I288" s="22">
        <f t="shared" si="18"/>
        <v>37</v>
      </c>
      <c r="J288" s="119" t="s">
        <v>728</v>
      </c>
    </row>
    <row r="289" spans="1:10" s="120" customFormat="1" ht="24" customHeight="1">
      <c r="A289" s="6">
        <v>263</v>
      </c>
      <c r="B289" s="2">
        <v>288</v>
      </c>
      <c r="C289" s="6" t="s">
        <v>39</v>
      </c>
      <c r="D289" s="1" t="s">
        <v>796</v>
      </c>
      <c r="E289" s="6" t="s">
        <v>19</v>
      </c>
      <c r="F289" s="8">
        <v>2.99</v>
      </c>
      <c r="G289" s="5">
        <f t="shared" si="19"/>
        <v>5941.13</v>
      </c>
      <c r="H289" s="5"/>
      <c r="I289" s="22">
        <f t="shared" si="18"/>
        <v>29</v>
      </c>
      <c r="J289" s="119" t="s">
        <v>728</v>
      </c>
    </row>
    <row r="290" spans="1:10" s="120" customFormat="1" ht="24" customHeight="1">
      <c r="A290" s="6">
        <v>264</v>
      </c>
      <c r="B290" s="2">
        <v>289</v>
      </c>
      <c r="C290" s="6" t="s">
        <v>39</v>
      </c>
      <c r="D290" s="1" t="s">
        <v>797</v>
      </c>
      <c r="E290" s="6" t="s">
        <v>13</v>
      </c>
      <c r="F290" s="8">
        <v>12.9</v>
      </c>
      <c r="G290" s="5">
        <f t="shared" si="19"/>
        <v>25632.3</v>
      </c>
      <c r="H290" s="5"/>
      <c r="I290" s="22">
        <f t="shared" si="18"/>
        <v>33</v>
      </c>
      <c r="J290" s="119" t="s">
        <v>728</v>
      </c>
    </row>
    <row r="291" spans="1:10" s="120" customFormat="1" ht="24" customHeight="1">
      <c r="A291" s="6">
        <v>265</v>
      </c>
      <c r="B291" s="2">
        <v>290</v>
      </c>
      <c r="C291" s="6" t="s">
        <v>39</v>
      </c>
      <c r="D291" s="1" t="s">
        <v>798</v>
      </c>
      <c r="E291" s="6" t="s">
        <v>14</v>
      </c>
      <c r="F291" s="8">
        <v>9.99</v>
      </c>
      <c r="G291" s="5">
        <f t="shared" si="19"/>
        <v>19850.13</v>
      </c>
      <c r="H291" s="5"/>
      <c r="I291" s="22">
        <f t="shared" si="18"/>
        <v>33</v>
      </c>
      <c r="J291" s="119" t="s">
        <v>728</v>
      </c>
    </row>
    <row r="292" spans="1:10" s="120" customFormat="1" ht="24" customHeight="1">
      <c r="A292" s="6">
        <v>266</v>
      </c>
      <c r="B292" s="2">
        <v>291</v>
      </c>
      <c r="C292" s="6" t="s">
        <v>39</v>
      </c>
      <c r="D292" s="1" t="s">
        <v>799</v>
      </c>
      <c r="E292" s="6" t="s">
        <v>15</v>
      </c>
      <c r="F292" s="8">
        <v>16.3</v>
      </c>
      <c r="G292" s="5">
        <f t="shared" si="19"/>
        <v>32388.100000000002</v>
      </c>
      <c r="H292" s="5"/>
      <c r="I292" s="22">
        <f t="shared" si="18"/>
        <v>33</v>
      </c>
      <c r="J292" s="119" t="s">
        <v>728</v>
      </c>
    </row>
    <row r="293" spans="1:10" s="120" customFormat="1" ht="24" customHeight="1">
      <c r="A293" s="6">
        <v>267</v>
      </c>
      <c r="B293" s="2">
        <v>292</v>
      </c>
      <c r="C293" s="6" t="s">
        <v>39</v>
      </c>
      <c r="D293" s="1" t="s">
        <v>800</v>
      </c>
      <c r="E293" s="6" t="s">
        <v>16</v>
      </c>
      <c r="F293" s="8">
        <v>5</v>
      </c>
      <c r="G293" s="5">
        <f t="shared" si="19"/>
        <v>9935</v>
      </c>
      <c r="H293" s="5"/>
      <c r="I293" s="22">
        <f t="shared" si="18"/>
        <v>49</v>
      </c>
      <c r="J293" s="119" t="s">
        <v>728</v>
      </c>
    </row>
    <row r="294" spans="1:10" s="120" customFormat="1" ht="24" customHeight="1">
      <c r="A294" s="6">
        <v>268</v>
      </c>
      <c r="B294" s="2">
        <v>293</v>
      </c>
      <c r="C294" s="6" t="s">
        <v>39</v>
      </c>
      <c r="D294" s="1" t="s">
        <v>801</v>
      </c>
      <c r="E294" s="6" t="s">
        <v>11</v>
      </c>
      <c r="F294" s="8">
        <v>2</v>
      </c>
      <c r="G294" s="5">
        <f t="shared" si="19"/>
        <v>3974</v>
      </c>
      <c r="H294" s="5"/>
      <c r="I294" s="22">
        <f t="shared" si="18"/>
        <v>31</v>
      </c>
      <c r="J294" s="119" t="s">
        <v>728</v>
      </c>
    </row>
    <row r="295" spans="1:10" s="120" customFormat="1" ht="24" customHeight="1">
      <c r="A295" s="6">
        <v>269</v>
      </c>
      <c r="B295" s="2">
        <v>294</v>
      </c>
      <c r="C295" s="6" t="s">
        <v>39</v>
      </c>
      <c r="D295" s="1" t="s">
        <v>802</v>
      </c>
      <c r="E295" s="6" t="s">
        <v>12</v>
      </c>
      <c r="F295" s="8">
        <v>5.2</v>
      </c>
      <c r="G295" s="5">
        <f t="shared" si="19"/>
        <v>10332.4</v>
      </c>
      <c r="H295" s="5"/>
      <c r="I295" s="22">
        <f t="shared" si="18"/>
        <v>35</v>
      </c>
      <c r="J295" s="119" t="s">
        <v>728</v>
      </c>
    </row>
    <row r="296" spans="1:10" s="120" customFormat="1" ht="24" customHeight="1">
      <c r="A296" s="6">
        <v>270</v>
      </c>
      <c r="B296" s="2">
        <v>295</v>
      </c>
      <c r="C296" s="6" t="s">
        <v>39</v>
      </c>
      <c r="D296" s="1" t="s">
        <v>803</v>
      </c>
      <c r="E296" s="6" t="s">
        <v>18</v>
      </c>
      <c r="F296" s="8">
        <v>5.56</v>
      </c>
      <c r="G296" s="5">
        <f t="shared" si="19"/>
        <v>11047.72</v>
      </c>
      <c r="H296" s="5"/>
      <c r="I296" s="22">
        <f t="shared" si="18"/>
        <v>37</v>
      </c>
      <c r="J296" s="119" t="s">
        <v>728</v>
      </c>
    </row>
    <row r="297" spans="1:10" s="120" customFormat="1" ht="24" customHeight="1">
      <c r="A297" s="6">
        <v>271</v>
      </c>
      <c r="B297" s="2">
        <v>296</v>
      </c>
      <c r="C297" s="6" t="s">
        <v>39</v>
      </c>
      <c r="D297" s="1" t="s">
        <v>804</v>
      </c>
      <c r="E297" s="6" t="s">
        <v>10</v>
      </c>
      <c r="F297" s="8">
        <v>5.69</v>
      </c>
      <c r="G297" s="5">
        <f t="shared" si="19"/>
        <v>11306.03</v>
      </c>
      <c r="H297" s="5"/>
      <c r="I297" s="22">
        <f t="shared" si="18"/>
        <v>39</v>
      </c>
      <c r="J297" s="119" t="s">
        <v>728</v>
      </c>
    </row>
    <row r="298" spans="1:10" ht="24" customHeight="1">
      <c r="A298" s="6">
        <v>272</v>
      </c>
      <c r="B298" s="2">
        <v>7909</v>
      </c>
      <c r="C298" s="6" t="s">
        <v>39</v>
      </c>
      <c r="D298" s="1" t="s">
        <v>805</v>
      </c>
      <c r="E298" s="6" t="s">
        <v>523</v>
      </c>
      <c r="F298" s="8">
        <v>6.13</v>
      </c>
      <c r="G298" s="5">
        <f t="shared" si="19"/>
        <v>12180.31</v>
      </c>
      <c r="H298" s="9"/>
      <c r="I298" s="22">
        <f t="shared" si="18"/>
        <v>44</v>
      </c>
      <c r="J298" s="119" t="s">
        <v>728</v>
      </c>
    </row>
    <row r="299" spans="1:10" s="120" customFormat="1" ht="24" customHeight="1">
      <c r="A299" s="6">
        <v>273</v>
      </c>
      <c r="B299" s="2">
        <v>301</v>
      </c>
      <c r="C299" s="6" t="s">
        <v>39</v>
      </c>
      <c r="D299" s="1" t="s">
        <v>65</v>
      </c>
      <c r="E299" s="6" t="s">
        <v>493</v>
      </c>
      <c r="F299" s="8">
        <v>6.75</v>
      </c>
      <c r="G299" s="5">
        <f t="shared" si="19"/>
        <v>13412.25</v>
      </c>
      <c r="H299" s="5"/>
      <c r="I299" s="22">
        <f t="shared" si="18"/>
        <v>45</v>
      </c>
      <c r="J299" s="119" t="s">
        <v>728</v>
      </c>
    </row>
    <row r="300" spans="1:10" s="120" customFormat="1" ht="24" customHeight="1">
      <c r="A300" s="6">
        <v>274</v>
      </c>
      <c r="B300" s="2">
        <v>302</v>
      </c>
      <c r="C300" s="6" t="s">
        <v>39</v>
      </c>
      <c r="D300" s="1" t="s">
        <v>806</v>
      </c>
      <c r="E300" s="6" t="s">
        <v>8</v>
      </c>
      <c r="F300" s="8">
        <v>11.9</v>
      </c>
      <c r="G300" s="5">
        <f t="shared" si="19"/>
        <v>23645.3</v>
      </c>
      <c r="H300" s="5"/>
      <c r="I300" s="22">
        <f t="shared" si="18"/>
        <v>48</v>
      </c>
      <c r="J300" s="119" t="s">
        <v>728</v>
      </c>
    </row>
    <row r="301" spans="1:10" s="120" customFormat="1" ht="24" customHeight="1">
      <c r="A301" s="6">
        <v>275</v>
      </c>
      <c r="B301" s="2">
        <v>311</v>
      </c>
      <c r="C301" s="6" t="s">
        <v>39</v>
      </c>
      <c r="D301" s="1" t="s">
        <v>166</v>
      </c>
      <c r="E301" s="6" t="s">
        <v>493</v>
      </c>
      <c r="F301" s="8">
        <v>7.97</v>
      </c>
      <c r="G301" s="5">
        <f t="shared" si="19"/>
        <v>15836.39</v>
      </c>
      <c r="H301" s="5"/>
      <c r="I301" s="22">
        <f t="shared" si="18"/>
        <v>28</v>
      </c>
      <c r="J301" s="119" t="s">
        <v>728</v>
      </c>
    </row>
    <row r="302" spans="1:10" s="120" customFormat="1" ht="24" customHeight="1">
      <c r="A302" s="6">
        <v>276</v>
      </c>
      <c r="B302" s="2">
        <v>312</v>
      </c>
      <c r="C302" s="6" t="s">
        <v>39</v>
      </c>
      <c r="D302" s="1" t="s">
        <v>9</v>
      </c>
      <c r="E302" s="6" t="s">
        <v>493</v>
      </c>
      <c r="F302" s="8">
        <v>1.49</v>
      </c>
      <c r="G302" s="5">
        <f t="shared" si="19"/>
        <v>2960.63</v>
      </c>
      <c r="H302" s="5"/>
      <c r="I302" s="22">
        <f t="shared" si="18"/>
        <v>37</v>
      </c>
      <c r="J302" s="119" t="s">
        <v>728</v>
      </c>
    </row>
    <row r="303" spans="1:10" ht="24" customHeight="1">
      <c r="A303" s="6">
        <v>277</v>
      </c>
      <c r="B303" s="2">
        <v>7945</v>
      </c>
      <c r="C303" s="6" t="s">
        <v>39</v>
      </c>
      <c r="D303" s="1" t="s">
        <v>527</v>
      </c>
      <c r="E303" s="6" t="s">
        <v>493</v>
      </c>
      <c r="F303" s="8">
        <v>7.71</v>
      </c>
      <c r="G303" s="5">
        <f t="shared" si="19"/>
        <v>15319.77</v>
      </c>
      <c r="H303" s="9"/>
      <c r="I303" s="22">
        <f t="shared" si="18"/>
        <v>48</v>
      </c>
      <c r="J303" s="119" t="s">
        <v>728</v>
      </c>
    </row>
    <row r="304" spans="1:10" s="120" customFormat="1" ht="24" customHeight="1">
      <c r="A304" s="6">
        <v>278</v>
      </c>
      <c r="B304" s="2">
        <v>323</v>
      </c>
      <c r="C304" s="6" t="s">
        <v>39</v>
      </c>
      <c r="D304" s="1" t="s">
        <v>807</v>
      </c>
      <c r="E304" s="6" t="s">
        <v>78</v>
      </c>
      <c r="F304" s="8">
        <v>3.39</v>
      </c>
      <c r="G304" s="5">
        <f t="shared" si="19"/>
        <v>6735.93</v>
      </c>
      <c r="H304" s="5"/>
      <c r="I304" s="22">
        <f t="shared" si="18"/>
        <v>35</v>
      </c>
      <c r="J304" s="119" t="s">
        <v>728</v>
      </c>
    </row>
    <row r="305" spans="1:10" s="120" customFormat="1" ht="24" customHeight="1">
      <c r="A305" s="6">
        <v>279</v>
      </c>
      <c r="B305" s="2">
        <v>324</v>
      </c>
      <c r="C305" s="6" t="s">
        <v>39</v>
      </c>
      <c r="D305" s="1" t="s">
        <v>808</v>
      </c>
      <c r="E305" s="6" t="s">
        <v>79</v>
      </c>
      <c r="F305" s="8">
        <v>1.9</v>
      </c>
      <c r="G305" s="5">
        <f t="shared" si="19"/>
        <v>3775.2999999999997</v>
      </c>
      <c r="H305" s="5"/>
      <c r="I305" s="22">
        <f t="shared" si="18"/>
        <v>41</v>
      </c>
      <c r="J305" s="119" t="s">
        <v>728</v>
      </c>
    </row>
    <row r="306" spans="1:10" s="120" customFormat="1" ht="24" customHeight="1">
      <c r="A306" s="6">
        <v>280</v>
      </c>
      <c r="B306" s="2">
        <v>325</v>
      </c>
      <c r="C306" s="6" t="s">
        <v>39</v>
      </c>
      <c r="D306" s="1" t="s">
        <v>809</v>
      </c>
      <c r="E306" s="6" t="s">
        <v>80</v>
      </c>
      <c r="F306" s="8">
        <v>2</v>
      </c>
      <c r="G306" s="5">
        <f t="shared" si="19"/>
        <v>3974</v>
      </c>
      <c r="H306" s="5"/>
      <c r="I306" s="22">
        <f t="shared" si="18"/>
        <v>41</v>
      </c>
      <c r="J306" s="119" t="s">
        <v>728</v>
      </c>
    </row>
    <row r="307" spans="1:10" s="120" customFormat="1" ht="24" customHeight="1">
      <c r="A307" s="6">
        <v>281</v>
      </c>
      <c r="B307" s="2">
        <v>326</v>
      </c>
      <c r="C307" s="6" t="s">
        <v>39</v>
      </c>
      <c r="D307" s="1" t="s">
        <v>810</v>
      </c>
      <c r="E307" s="6" t="s">
        <v>81</v>
      </c>
      <c r="F307" s="8">
        <v>5.2</v>
      </c>
      <c r="G307" s="5">
        <f t="shared" si="19"/>
        <v>10332.4</v>
      </c>
      <c r="H307" s="5"/>
      <c r="I307" s="22">
        <f t="shared" si="18"/>
        <v>37</v>
      </c>
      <c r="J307" s="119" t="s">
        <v>728</v>
      </c>
    </row>
    <row r="308" spans="1:10" s="120" customFormat="1" ht="24" customHeight="1">
      <c r="A308" s="6">
        <v>282</v>
      </c>
      <c r="B308" s="2">
        <v>327</v>
      </c>
      <c r="C308" s="6" t="s">
        <v>39</v>
      </c>
      <c r="D308" s="1" t="s">
        <v>811</v>
      </c>
      <c r="E308" s="6" t="s">
        <v>197</v>
      </c>
      <c r="F308" s="8">
        <v>1.79</v>
      </c>
      <c r="G308" s="5">
        <f t="shared" si="19"/>
        <v>3556.73</v>
      </c>
      <c r="H308" s="5"/>
      <c r="I308" s="22">
        <f t="shared" si="18"/>
        <v>37</v>
      </c>
      <c r="J308" s="119" t="s">
        <v>728</v>
      </c>
    </row>
    <row r="309" spans="1:10" s="120" customFormat="1" ht="24" customHeight="1">
      <c r="A309" s="6">
        <v>283</v>
      </c>
      <c r="B309" s="2">
        <v>328</v>
      </c>
      <c r="C309" s="6" t="s">
        <v>39</v>
      </c>
      <c r="D309" s="1" t="s">
        <v>812</v>
      </c>
      <c r="E309" s="6" t="s">
        <v>198</v>
      </c>
      <c r="F309" s="8">
        <v>5</v>
      </c>
      <c r="G309" s="5">
        <f t="shared" si="19"/>
        <v>9935</v>
      </c>
      <c r="H309" s="5"/>
      <c r="I309" s="22">
        <f t="shared" si="18"/>
        <v>37</v>
      </c>
      <c r="J309" s="119" t="s">
        <v>728</v>
      </c>
    </row>
    <row r="310" spans="1:10" s="120" customFormat="1" ht="24" customHeight="1">
      <c r="A310" s="6">
        <v>284</v>
      </c>
      <c r="B310" s="2">
        <v>329</v>
      </c>
      <c r="C310" s="6" t="s">
        <v>39</v>
      </c>
      <c r="D310" s="1" t="s">
        <v>813</v>
      </c>
      <c r="E310" s="6" t="s">
        <v>199</v>
      </c>
      <c r="F310" s="8">
        <v>2</v>
      </c>
      <c r="G310" s="5">
        <f t="shared" si="19"/>
        <v>3974</v>
      </c>
      <c r="H310" s="5"/>
      <c r="I310" s="22">
        <f t="shared" si="18"/>
        <v>43</v>
      </c>
      <c r="J310" s="119" t="s">
        <v>728</v>
      </c>
    </row>
    <row r="311" spans="1:10" s="120" customFormat="1" ht="24" customHeight="1">
      <c r="A311" s="6">
        <v>285</v>
      </c>
      <c r="B311" s="2">
        <v>330</v>
      </c>
      <c r="C311" s="6" t="s">
        <v>39</v>
      </c>
      <c r="D311" s="1" t="s">
        <v>814</v>
      </c>
      <c r="E311" s="6" t="s">
        <v>200</v>
      </c>
      <c r="F311" s="8">
        <v>1.7</v>
      </c>
      <c r="G311" s="5">
        <f t="shared" si="19"/>
        <v>3377.9</v>
      </c>
      <c r="H311" s="5"/>
      <c r="I311" s="22">
        <f t="shared" si="18"/>
        <v>33</v>
      </c>
      <c r="J311" s="119" t="s">
        <v>728</v>
      </c>
    </row>
    <row r="312" spans="1:10" s="120" customFormat="1" ht="24" customHeight="1">
      <c r="A312" s="6">
        <v>286</v>
      </c>
      <c r="B312" s="2">
        <v>331</v>
      </c>
      <c r="C312" s="6" t="s">
        <v>39</v>
      </c>
      <c r="D312" s="1" t="s">
        <v>815</v>
      </c>
      <c r="E312" s="6" t="s">
        <v>201</v>
      </c>
      <c r="F312" s="8">
        <v>1</v>
      </c>
      <c r="G312" s="5">
        <f t="shared" si="19"/>
        <v>1987</v>
      </c>
      <c r="H312" s="5"/>
      <c r="I312" s="22">
        <f t="shared" si="18"/>
        <v>37</v>
      </c>
      <c r="J312" s="119" t="s">
        <v>728</v>
      </c>
    </row>
    <row r="313" spans="1:10" s="120" customFormat="1" ht="24" customHeight="1">
      <c r="A313" s="6">
        <v>287</v>
      </c>
      <c r="B313" s="2">
        <v>332</v>
      </c>
      <c r="C313" s="6" t="s">
        <v>39</v>
      </c>
      <c r="D313" s="1" t="s">
        <v>816</v>
      </c>
      <c r="E313" s="6" t="s">
        <v>202</v>
      </c>
      <c r="F313" s="8">
        <v>2</v>
      </c>
      <c r="G313" s="5">
        <f t="shared" si="19"/>
        <v>3974</v>
      </c>
      <c r="H313" s="5"/>
      <c r="I313" s="22">
        <f t="shared" si="18"/>
        <v>35</v>
      </c>
      <c r="J313" s="119" t="s">
        <v>728</v>
      </c>
    </row>
    <row r="314" spans="1:10" s="120" customFormat="1" ht="24" customHeight="1">
      <c r="A314" s="6">
        <v>288</v>
      </c>
      <c r="B314" s="2">
        <v>333</v>
      </c>
      <c r="C314" s="6" t="s">
        <v>39</v>
      </c>
      <c r="D314" s="1" t="s">
        <v>817</v>
      </c>
      <c r="E314" s="6" t="s">
        <v>203</v>
      </c>
      <c r="F314" s="8">
        <v>2</v>
      </c>
      <c r="G314" s="5">
        <f t="shared" si="19"/>
        <v>3974</v>
      </c>
      <c r="H314" s="5"/>
      <c r="I314" s="22">
        <f t="shared" si="18"/>
        <v>37</v>
      </c>
      <c r="J314" s="119" t="s">
        <v>728</v>
      </c>
    </row>
    <row r="315" spans="1:10" s="120" customFormat="1" ht="24" customHeight="1">
      <c r="A315" s="6">
        <v>289</v>
      </c>
      <c r="B315" s="2">
        <v>334</v>
      </c>
      <c r="C315" s="6" t="s">
        <v>39</v>
      </c>
      <c r="D315" s="1" t="s">
        <v>818</v>
      </c>
      <c r="E315" s="6" t="s">
        <v>204</v>
      </c>
      <c r="F315" s="8">
        <v>2</v>
      </c>
      <c r="G315" s="5">
        <f t="shared" si="19"/>
        <v>3974</v>
      </c>
      <c r="H315" s="5"/>
      <c r="I315" s="22">
        <f t="shared" si="18"/>
        <v>57</v>
      </c>
      <c r="J315" s="119" t="s">
        <v>728</v>
      </c>
    </row>
    <row r="316" spans="1:10" s="120" customFormat="1" ht="24" customHeight="1">
      <c r="A316" s="6">
        <v>290</v>
      </c>
      <c r="B316" s="2">
        <v>335</v>
      </c>
      <c r="C316" s="6" t="s">
        <v>39</v>
      </c>
      <c r="D316" s="1" t="s">
        <v>819</v>
      </c>
      <c r="E316" s="6" t="s">
        <v>205</v>
      </c>
      <c r="F316" s="8">
        <v>2</v>
      </c>
      <c r="G316" s="5">
        <f t="shared" si="19"/>
        <v>3974</v>
      </c>
      <c r="H316" s="5"/>
      <c r="I316" s="22">
        <f t="shared" si="18"/>
        <v>45</v>
      </c>
      <c r="J316" s="119" t="s">
        <v>728</v>
      </c>
    </row>
    <row r="317" spans="1:10" s="120" customFormat="1" ht="24" customHeight="1">
      <c r="A317" s="6">
        <v>291</v>
      </c>
      <c r="B317" s="2">
        <v>336</v>
      </c>
      <c r="C317" s="6" t="s">
        <v>39</v>
      </c>
      <c r="D317" s="1" t="s">
        <v>820</v>
      </c>
      <c r="E317" s="6" t="s">
        <v>206</v>
      </c>
      <c r="F317" s="8">
        <v>2</v>
      </c>
      <c r="G317" s="5">
        <f t="shared" si="19"/>
        <v>3974</v>
      </c>
      <c r="H317" s="5"/>
      <c r="I317" s="22">
        <f t="shared" si="18"/>
        <v>37</v>
      </c>
      <c r="J317" s="119" t="s">
        <v>728</v>
      </c>
    </row>
    <row r="318" spans="1:10" s="120" customFormat="1" ht="24" customHeight="1">
      <c r="A318" s="6">
        <v>292</v>
      </c>
      <c r="B318" s="2">
        <v>337</v>
      </c>
      <c r="C318" s="6" t="s">
        <v>39</v>
      </c>
      <c r="D318" s="1" t="s">
        <v>821</v>
      </c>
      <c r="E318" s="6" t="s">
        <v>207</v>
      </c>
      <c r="F318" s="8">
        <v>2</v>
      </c>
      <c r="G318" s="5">
        <f t="shared" si="19"/>
        <v>3974</v>
      </c>
      <c r="H318" s="5"/>
      <c r="I318" s="22">
        <f t="shared" si="18"/>
        <v>33</v>
      </c>
      <c r="J318" s="119" t="s">
        <v>728</v>
      </c>
    </row>
    <row r="319" spans="1:10" s="120" customFormat="1" ht="24" customHeight="1">
      <c r="A319" s="6">
        <v>293</v>
      </c>
      <c r="B319" s="2">
        <v>338</v>
      </c>
      <c r="C319" s="6" t="s">
        <v>39</v>
      </c>
      <c r="D319" s="1" t="s">
        <v>822</v>
      </c>
      <c r="E319" s="6" t="s">
        <v>208</v>
      </c>
      <c r="F319" s="8">
        <v>2</v>
      </c>
      <c r="G319" s="5">
        <f t="shared" si="19"/>
        <v>3974</v>
      </c>
      <c r="H319" s="5"/>
      <c r="I319" s="22">
        <f t="shared" si="18"/>
        <v>37</v>
      </c>
      <c r="J319" s="119" t="s">
        <v>728</v>
      </c>
    </row>
    <row r="320" spans="1:10" s="120" customFormat="1" ht="24" customHeight="1">
      <c r="A320" s="6">
        <v>294</v>
      </c>
      <c r="B320" s="2">
        <v>347</v>
      </c>
      <c r="C320" s="6" t="s">
        <v>39</v>
      </c>
      <c r="D320" s="1" t="s">
        <v>209</v>
      </c>
      <c r="E320" s="6" t="s">
        <v>493</v>
      </c>
      <c r="F320" s="8">
        <v>4.08</v>
      </c>
      <c r="G320" s="5">
        <f t="shared" si="19"/>
        <v>8106.96</v>
      </c>
      <c r="H320" s="5"/>
      <c r="I320" s="22">
        <f t="shared" si="18"/>
        <v>32</v>
      </c>
      <c r="J320" s="119" t="s">
        <v>728</v>
      </c>
    </row>
    <row r="321" spans="1:10" s="120" customFormat="1" ht="24" customHeight="1">
      <c r="A321" s="6">
        <v>295</v>
      </c>
      <c r="B321" s="2">
        <v>349</v>
      </c>
      <c r="C321" s="6" t="s">
        <v>39</v>
      </c>
      <c r="D321" s="106" t="s">
        <v>212</v>
      </c>
      <c r="E321" s="6" t="s">
        <v>493</v>
      </c>
      <c r="F321" s="8">
        <v>2</v>
      </c>
      <c r="G321" s="5">
        <f t="shared" si="19"/>
        <v>3974</v>
      </c>
      <c r="H321" s="5"/>
      <c r="I321" s="22">
        <f t="shared" si="18"/>
        <v>32</v>
      </c>
      <c r="J321" s="119" t="s">
        <v>728</v>
      </c>
    </row>
    <row r="322" spans="1:10" s="120" customFormat="1" ht="24" customHeight="1">
      <c r="A322" s="6">
        <v>296</v>
      </c>
      <c r="B322" s="2">
        <v>350</v>
      </c>
      <c r="C322" s="6" t="s">
        <v>39</v>
      </c>
      <c r="D322" s="1" t="s">
        <v>211</v>
      </c>
      <c r="E322" s="6" t="s">
        <v>493</v>
      </c>
      <c r="F322" s="8">
        <v>2</v>
      </c>
      <c r="G322" s="5">
        <f t="shared" si="19"/>
        <v>3974</v>
      </c>
      <c r="H322" s="5"/>
      <c r="I322" s="22">
        <f t="shared" si="18"/>
        <v>38</v>
      </c>
      <c r="J322" s="119" t="s">
        <v>728</v>
      </c>
    </row>
    <row r="323" spans="1:10" s="119" customFormat="1" ht="24" customHeight="1">
      <c r="A323" s="6">
        <v>297</v>
      </c>
      <c r="B323" s="2">
        <v>351</v>
      </c>
      <c r="C323" s="6" t="s">
        <v>39</v>
      </c>
      <c r="D323" s="1" t="s">
        <v>210</v>
      </c>
      <c r="E323" s="6" t="s">
        <v>493</v>
      </c>
      <c r="F323" s="8">
        <v>2.99</v>
      </c>
      <c r="G323" s="5">
        <f t="shared" si="19"/>
        <v>5941.13</v>
      </c>
      <c r="H323" s="5"/>
      <c r="I323" s="22">
        <f t="shared" si="18"/>
        <v>40</v>
      </c>
      <c r="J323" s="119" t="s">
        <v>728</v>
      </c>
    </row>
    <row r="324" spans="1:9" ht="33" customHeight="1">
      <c r="A324" s="189" t="s">
        <v>32</v>
      </c>
      <c r="B324" s="190"/>
      <c r="C324" s="190"/>
      <c r="D324" s="190"/>
      <c r="E324" s="190"/>
      <c r="F324" s="190"/>
      <c r="G324" s="190"/>
      <c r="H324" s="191"/>
      <c r="I324" s="22"/>
    </row>
    <row r="325" spans="1:9" ht="21.75" customHeight="1">
      <c r="A325" s="6">
        <v>298</v>
      </c>
      <c r="B325" s="2">
        <v>9220</v>
      </c>
      <c r="C325" s="100" t="s">
        <v>39</v>
      </c>
      <c r="D325" s="47" t="s">
        <v>400</v>
      </c>
      <c r="E325" s="6" t="s">
        <v>493</v>
      </c>
      <c r="F325" s="121">
        <v>5.39</v>
      </c>
      <c r="G325" s="5">
        <f t="shared" si="19"/>
        <v>10709.929999999998</v>
      </c>
      <c r="H325" s="83"/>
      <c r="I325" s="22"/>
    </row>
    <row r="326" spans="1:9" ht="19.5" customHeight="1">
      <c r="A326" s="6">
        <v>299</v>
      </c>
      <c r="B326" s="2">
        <v>9221</v>
      </c>
      <c r="C326" s="100" t="s">
        <v>39</v>
      </c>
      <c r="D326" s="47" t="s">
        <v>1248</v>
      </c>
      <c r="E326" s="6" t="s">
        <v>493</v>
      </c>
      <c r="F326" s="121">
        <v>3.82</v>
      </c>
      <c r="G326" s="5">
        <f t="shared" si="19"/>
        <v>7590.339999999999</v>
      </c>
      <c r="H326" s="83"/>
      <c r="I326" s="22"/>
    </row>
    <row r="327" spans="1:10" ht="21" customHeight="1">
      <c r="A327" s="6">
        <v>300</v>
      </c>
      <c r="B327" s="2">
        <v>579</v>
      </c>
      <c r="C327" s="6" t="s">
        <v>39</v>
      </c>
      <c r="D327" s="116" t="s">
        <v>63</v>
      </c>
      <c r="E327" s="6" t="s">
        <v>493</v>
      </c>
      <c r="F327" s="8">
        <v>6.27</v>
      </c>
      <c r="G327" s="5">
        <f aca="true" t="shared" si="20" ref="G327:G351">G$12*F327</f>
        <v>12458.49</v>
      </c>
      <c r="H327" s="5"/>
      <c r="I327" s="22">
        <f t="shared" si="18"/>
        <v>47</v>
      </c>
      <c r="J327" s="66" t="s">
        <v>729</v>
      </c>
    </row>
    <row r="328" spans="1:10" ht="21" customHeight="1">
      <c r="A328" s="6">
        <v>301</v>
      </c>
      <c r="B328" s="2">
        <v>8053</v>
      </c>
      <c r="C328" s="6" t="s">
        <v>39</v>
      </c>
      <c r="D328" s="95" t="s">
        <v>293</v>
      </c>
      <c r="E328" s="6" t="s">
        <v>493</v>
      </c>
      <c r="F328" s="45">
        <v>3.79</v>
      </c>
      <c r="G328" s="5">
        <f t="shared" si="20"/>
        <v>7530.7300000000005</v>
      </c>
      <c r="H328" s="55"/>
      <c r="I328" s="22">
        <f aca="true" t="shared" si="21" ref="I328:I366">LEN(D328)+LEN(B328)+LEN(C328)+LEN(E328)</f>
        <v>39</v>
      </c>
      <c r="J328" s="66" t="s">
        <v>729</v>
      </c>
    </row>
    <row r="329" spans="1:10" ht="21" customHeight="1">
      <c r="A329" s="6">
        <v>302</v>
      </c>
      <c r="B329" s="2">
        <v>7936</v>
      </c>
      <c r="C329" s="6" t="s">
        <v>39</v>
      </c>
      <c r="D329" s="43" t="s">
        <v>893</v>
      </c>
      <c r="E329" s="6" t="s">
        <v>493</v>
      </c>
      <c r="F329" s="8">
        <v>1.66</v>
      </c>
      <c r="G329" s="5">
        <f t="shared" si="20"/>
        <v>3298.4199999999996</v>
      </c>
      <c r="H329" s="55"/>
      <c r="I329" s="22">
        <f t="shared" si="21"/>
        <v>46</v>
      </c>
      <c r="J329" s="66" t="s">
        <v>729</v>
      </c>
    </row>
    <row r="330" spans="1:10" ht="21" customHeight="1">
      <c r="A330" s="6">
        <v>303</v>
      </c>
      <c r="B330" s="2">
        <v>7933</v>
      </c>
      <c r="C330" s="6" t="s">
        <v>39</v>
      </c>
      <c r="D330" s="43" t="s">
        <v>892</v>
      </c>
      <c r="E330" s="6" t="s">
        <v>493</v>
      </c>
      <c r="F330" s="8">
        <v>1.66</v>
      </c>
      <c r="G330" s="5">
        <f t="shared" si="20"/>
        <v>3298.4199999999996</v>
      </c>
      <c r="H330" s="55"/>
      <c r="I330" s="22">
        <f t="shared" si="21"/>
        <v>64</v>
      </c>
      <c r="J330" s="66" t="s">
        <v>729</v>
      </c>
    </row>
    <row r="331" spans="1:10" ht="21" customHeight="1">
      <c r="A331" s="6">
        <v>304</v>
      </c>
      <c r="B331" s="2">
        <v>508</v>
      </c>
      <c r="C331" s="6" t="s">
        <v>39</v>
      </c>
      <c r="D331" s="116" t="s">
        <v>891</v>
      </c>
      <c r="E331" s="6" t="s">
        <v>493</v>
      </c>
      <c r="F331" s="8">
        <v>2.44</v>
      </c>
      <c r="G331" s="5">
        <f t="shared" si="20"/>
        <v>4848.28</v>
      </c>
      <c r="H331" s="5"/>
      <c r="I331" s="22">
        <f t="shared" si="21"/>
        <v>56</v>
      </c>
      <c r="J331" s="66" t="s">
        <v>729</v>
      </c>
    </row>
    <row r="332" spans="1:10" ht="21" customHeight="1">
      <c r="A332" s="6">
        <v>305</v>
      </c>
      <c r="B332" s="36">
        <v>5600</v>
      </c>
      <c r="C332" s="6" t="s">
        <v>39</v>
      </c>
      <c r="D332" s="116" t="s">
        <v>890</v>
      </c>
      <c r="E332" s="6" t="s">
        <v>493</v>
      </c>
      <c r="F332" s="122" t="s">
        <v>239</v>
      </c>
      <c r="G332" s="5">
        <f t="shared" si="20"/>
        <v>4113.089999999999</v>
      </c>
      <c r="H332" s="5"/>
      <c r="I332" s="22">
        <f t="shared" si="21"/>
        <v>34</v>
      </c>
      <c r="J332" s="66" t="s">
        <v>729</v>
      </c>
    </row>
    <row r="333" spans="1:10" ht="21" customHeight="1">
      <c r="A333" s="6">
        <v>306</v>
      </c>
      <c r="B333" s="2">
        <v>7937</v>
      </c>
      <c r="C333" s="6" t="s">
        <v>39</v>
      </c>
      <c r="D333" s="43" t="s">
        <v>889</v>
      </c>
      <c r="E333" s="6" t="s">
        <v>493</v>
      </c>
      <c r="F333" s="8">
        <v>1.66</v>
      </c>
      <c r="G333" s="5">
        <f t="shared" si="20"/>
        <v>3298.4199999999996</v>
      </c>
      <c r="H333" s="55"/>
      <c r="I333" s="22">
        <f t="shared" si="21"/>
        <v>58</v>
      </c>
      <c r="J333" s="66" t="s">
        <v>729</v>
      </c>
    </row>
    <row r="334" spans="1:10" ht="21" customHeight="1">
      <c r="A334" s="6">
        <v>307</v>
      </c>
      <c r="B334" s="2">
        <v>512</v>
      </c>
      <c r="C334" s="6" t="s">
        <v>39</v>
      </c>
      <c r="D334" s="123" t="s">
        <v>888</v>
      </c>
      <c r="E334" s="6" t="s">
        <v>493</v>
      </c>
      <c r="F334" s="8">
        <v>1.66</v>
      </c>
      <c r="G334" s="5">
        <f t="shared" si="20"/>
        <v>3298.4199999999996</v>
      </c>
      <c r="H334" s="5"/>
      <c r="I334" s="22">
        <f t="shared" si="21"/>
        <v>41</v>
      </c>
      <c r="J334" s="66" t="s">
        <v>729</v>
      </c>
    </row>
    <row r="335" spans="1:10" ht="21" customHeight="1">
      <c r="A335" s="6">
        <v>308</v>
      </c>
      <c r="B335" s="2">
        <v>7934</v>
      </c>
      <c r="C335" s="6" t="s">
        <v>39</v>
      </c>
      <c r="D335" s="43" t="s">
        <v>887</v>
      </c>
      <c r="E335" s="6" t="s">
        <v>493</v>
      </c>
      <c r="F335" s="8">
        <v>1.66</v>
      </c>
      <c r="G335" s="5">
        <f t="shared" si="20"/>
        <v>3298.4199999999996</v>
      </c>
      <c r="H335" s="55"/>
      <c r="I335" s="22">
        <f t="shared" si="21"/>
        <v>41</v>
      </c>
      <c r="J335" s="66" t="s">
        <v>729</v>
      </c>
    </row>
    <row r="336" spans="1:10" ht="21" customHeight="1">
      <c r="A336" s="6">
        <v>309</v>
      </c>
      <c r="B336" s="2">
        <v>5868</v>
      </c>
      <c r="C336" s="6" t="s">
        <v>39</v>
      </c>
      <c r="D336" s="123" t="s">
        <v>531</v>
      </c>
      <c r="E336" s="6" t="s">
        <v>493</v>
      </c>
      <c r="F336" s="8">
        <v>1.66</v>
      </c>
      <c r="G336" s="5">
        <f t="shared" si="20"/>
        <v>3298.4199999999996</v>
      </c>
      <c r="H336" s="5"/>
      <c r="I336" s="22">
        <f t="shared" si="21"/>
        <v>51</v>
      </c>
      <c r="J336" s="66" t="s">
        <v>729</v>
      </c>
    </row>
    <row r="337" spans="1:10" ht="21" customHeight="1">
      <c r="A337" s="6">
        <v>310</v>
      </c>
      <c r="B337" s="36">
        <v>5604</v>
      </c>
      <c r="C337" s="6" t="s">
        <v>39</v>
      </c>
      <c r="D337" s="116" t="s">
        <v>240</v>
      </c>
      <c r="E337" s="6" t="s">
        <v>493</v>
      </c>
      <c r="F337" s="122" t="s">
        <v>239</v>
      </c>
      <c r="G337" s="5">
        <f t="shared" si="20"/>
        <v>4113.089999999999</v>
      </c>
      <c r="H337" s="5"/>
      <c r="I337" s="22">
        <f t="shared" si="21"/>
        <v>68</v>
      </c>
      <c r="J337" s="66" t="s">
        <v>729</v>
      </c>
    </row>
    <row r="338" spans="1:10" ht="21" customHeight="1">
      <c r="A338" s="6">
        <v>311</v>
      </c>
      <c r="B338" s="2">
        <v>554</v>
      </c>
      <c r="C338" s="6" t="s">
        <v>39</v>
      </c>
      <c r="D338" s="116" t="s">
        <v>62</v>
      </c>
      <c r="E338" s="6" t="s">
        <v>493</v>
      </c>
      <c r="F338" s="8">
        <v>2.44</v>
      </c>
      <c r="G338" s="5">
        <f t="shared" si="20"/>
        <v>4848.28</v>
      </c>
      <c r="H338" s="5"/>
      <c r="I338" s="22">
        <f t="shared" si="21"/>
        <v>54</v>
      </c>
      <c r="J338" s="66" t="s">
        <v>729</v>
      </c>
    </row>
    <row r="339" spans="1:10" s="16" customFormat="1" ht="21" customHeight="1">
      <c r="A339" s="6">
        <v>312</v>
      </c>
      <c r="B339" s="2">
        <v>8200</v>
      </c>
      <c r="C339" s="6" t="s">
        <v>39</v>
      </c>
      <c r="D339" s="43" t="s">
        <v>560</v>
      </c>
      <c r="E339" s="6" t="s">
        <v>493</v>
      </c>
      <c r="F339" s="8">
        <v>2.44</v>
      </c>
      <c r="G339" s="9">
        <f t="shared" si="20"/>
        <v>4848.28</v>
      </c>
      <c r="H339" s="55"/>
      <c r="I339" s="22">
        <f t="shared" si="21"/>
        <v>36</v>
      </c>
      <c r="J339" s="66" t="s">
        <v>729</v>
      </c>
    </row>
    <row r="340" spans="1:10" ht="21" customHeight="1">
      <c r="A340" s="6">
        <v>313</v>
      </c>
      <c r="B340" s="2">
        <v>529</v>
      </c>
      <c r="C340" s="6" t="s">
        <v>39</v>
      </c>
      <c r="D340" s="116" t="s">
        <v>265</v>
      </c>
      <c r="E340" s="6" t="s">
        <v>493</v>
      </c>
      <c r="F340" s="8">
        <v>2.44</v>
      </c>
      <c r="G340" s="5">
        <f t="shared" si="20"/>
        <v>4848.28</v>
      </c>
      <c r="H340" s="5"/>
      <c r="I340" s="22">
        <f t="shared" si="21"/>
        <v>46</v>
      </c>
      <c r="J340" s="66" t="s">
        <v>729</v>
      </c>
    </row>
    <row r="341" spans="1:10" ht="21" customHeight="1">
      <c r="A341" s="6">
        <v>314</v>
      </c>
      <c r="B341" s="2">
        <v>530</v>
      </c>
      <c r="C341" s="6" t="s">
        <v>39</v>
      </c>
      <c r="D341" s="116" t="s">
        <v>252</v>
      </c>
      <c r="E341" s="6" t="s">
        <v>493</v>
      </c>
      <c r="F341" s="8">
        <v>2.44</v>
      </c>
      <c r="G341" s="5">
        <f t="shared" si="20"/>
        <v>4848.28</v>
      </c>
      <c r="H341" s="5"/>
      <c r="I341" s="22">
        <f t="shared" si="21"/>
        <v>46</v>
      </c>
      <c r="J341" s="66" t="s">
        <v>729</v>
      </c>
    </row>
    <row r="342" spans="1:10" ht="21" customHeight="1">
      <c r="A342" s="6">
        <v>315</v>
      </c>
      <c r="B342" s="2">
        <v>532</v>
      </c>
      <c r="C342" s="6" t="s">
        <v>39</v>
      </c>
      <c r="D342" s="116" t="s">
        <v>251</v>
      </c>
      <c r="E342" s="6" t="s">
        <v>493</v>
      </c>
      <c r="F342" s="8">
        <v>2.44</v>
      </c>
      <c r="G342" s="5">
        <f t="shared" si="20"/>
        <v>4848.28</v>
      </c>
      <c r="H342" s="5"/>
      <c r="I342" s="22">
        <f t="shared" si="21"/>
        <v>71</v>
      </c>
      <c r="J342" s="66" t="s">
        <v>729</v>
      </c>
    </row>
    <row r="343" spans="1:10" s="16" customFormat="1" ht="21" customHeight="1">
      <c r="A343" s="6">
        <v>316</v>
      </c>
      <c r="B343" s="2">
        <v>8199</v>
      </c>
      <c r="C343" s="6" t="s">
        <v>39</v>
      </c>
      <c r="D343" s="111" t="s">
        <v>886</v>
      </c>
      <c r="E343" s="6" t="s">
        <v>493</v>
      </c>
      <c r="F343" s="8">
        <v>2.62</v>
      </c>
      <c r="G343" s="9">
        <f t="shared" si="20"/>
        <v>5205.9400000000005</v>
      </c>
      <c r="H343" s="55"/>
      <c r="I343" s="22">
        <f t="shared" si="21"/>
        <v>62</v>
      </c>
      <c r="J343" s="66" t="s">
        <v>729</v>
      </c>
    </row>
    <row r="344" spans="1:10" ht="21" customHeight="1">
      <c r="A344" s="6">
        <v>317</v>
      </c>
      <c r="B344" s="2">
        <v>571</v>
      </c>
      <c r="C344" s="6" t="s">
        <v>39</v>
      </c>
      <c r="D344" s="116" t="s">
        <v>253</v>
      </c>
      <c r="E344" s="6" t="s">
        <v>493</v>
      </c>
      <c r="F344" s="8">
        <v>0.17</v>
      </c>
      <c r="G344" s="5">
        <f t="shared" si="20"/>
        <v>337.79</v>
      </c>
      <c r="H344" s="5"/>
      <c r="I344" s="22">
        <f t="shared" si="21"/>
        <v>58</v>
      </c>
      <c r="J344" s="66" t="s">
        <v>729</v>
      </c>
    </row>
    <row r="345" spans="1:10" s="119" customFormat="1" ht="21" customHeight="1">
      <c r="A345" s="6">
        <v>318</v>
      </c>
      <c r="B345" s="2">
        <v>5610</v>
      </c>
      <c r="C345" s="6" t="s">
        <v>39</v>
      </c>
      <c r="D345" s="116" t="s">
        <v>885</v>
      </c>
      <c r="E345" s="6" t="s">
        <v>493</v>
      </c>
      <c r="F345" s="8">
        <v>3.37</v>
      </c>
      <c r="G345" s="5">
        <f t="shared" si="20"/>
        <v>6696.1900000000005</v>
      </c>
      <c r="H345" s="5"/>
      <c r="I345" s="22">
        <f t="shared" si="21"/>
        <v>53</v>
      </c>
      <c r="J345" s="66" t="s">
        <v>729</v>
      </c>
    </row>
    <row r="346" spans="1:10" ht="21" customHeight="1">
      <c r="A346" s="6">
        <v>319</v>
      </c>
      <c r="B346" s="2">
        <v>7881</v>
      </c>
      <c r="C346" s="6" t="s">
        <v>39</v>
      </c>
      <c r="D346" s="116" t="s">
        <v>244</v>
      </c>
      <c r="E346" s="6" t="s">
        <v>493</v>
      </c>
      <c r="F346" s="8">
        <v>2.62</v>
      </c>
      <c r="G346" s="5">
        <f t="shared" si="20"/>
        <v>5205.9400000000005</v>
      </c>
      <c r="H346" s="55"/>
      <c r="I346" s="22">
        <f t="shared" si="21"/>
        <v>43</v>
      </c>
      <c r="J346" s="66" t="s">
        <v>729</v>
      </c>
    </row>
    <row r="347" spans="1:10" s="16" customFormat="1" ht="21" customHeight="1">
      <c r="A347" s="6">
        <v>320</v>
      </c>
      <c r="B347" s="2">
        <v>8114</v>
      </c>
      <c r="C347" s="6" t="s">
        <v>39</v>
      </c>
      <c r="D347" s="111" t="s">
        <v>546</v>
      </c>
      <c r="E347" s="6" t="s">
        <v>493</v>
      </c>
      <c r="F347" s="8">
        <v>2.62</v>
      </c>
      <c r="G347" s="9">
        <f t="shared" si="20"/>
        <v>5205.9400000000005</v>
      </c>
      <c r="H347" s="55"/>
      <c r="I347" s="22">
        <f t="shared" si="21"/>
        <v>59</v>
      </c>
      <c r="J347" s="66" t="s">
        <v>729</v>
      </c>
    </row>
    <row r="348" spans="1:10" s="74" customFormat="1" ht="21" customHeight="1">
      <c r="A348" s="6">
        <v>321</v>
      </c>
      <c r="B348" s="2">
        <v>5669</v>
      </c>
      <c r="C348" s="6" t="s">
        <v>39</v>
      </c>
      <c r="D348" s="116" t="s">
        <v>376</v>
      </c>
      <c r="E348" s="6" t="s">
        <v>493</v>
      </c>
      <c r="F348" s="8">
        <v>0.34</v>
      </c>
      <c r="G348" s="9">
        <f t="shared" si="20"/>
        <v>675.58</v>
      </c>
      <c r="H348" s="5"/>
      <c r="I348" s="22">
        <f t="shared" si="21"/>
        <v>46</v>
      </c>
      <c r="J348" s="66" t="s">
        <v>729</v>
      </c>
    </row>
    <row r="349" spans="1:10" ht="21" customHeight="1">
      <c r="A349" s="6">
        <v>322</v>
      </c>
      <c r="B349" s="2">
        <v>7938</v>
      </c>
      <c r="C349" s="6" t="s">
        <v>39</v>
      </c>
      <c r="D349" s="43" t="s">
        <v>530</v>
      </c>
      <c r="E349" s="6" t="s">
        <v>493</v>
      </c>
      <c r="F349" s="8">
        <v>0.34</v>
      </c>
      <c r="G349" s="9">
        <f t="shared" si="20"/>
        <v>675.58</v>
      </c>
      <c r="H349" s="55"/>
      <c r="I349" s="22">
        <f t="shared" si="21"/>
        <v>45</v>
      </c>
      <c r="J349" s="66" t="s">
        <v>729</v>
      </c>
    </row>
    <row r="350" spans="1:10" s="16" customFormat="1" ht="21" customHeight="1">
      <c r="A350" s="6">
        <v>323</v>
      </c>
      <c r="B350" s="2">
        <v>8201</v>
      </c>
      <c r="C350" s="6" t="s">
        <v>39</v>
      </c>
      <c r="D350" s="43" t="s">
        <v>561</v>
      </c>
      <c r="E350" s="6" t="s">
        <v>493</v>
      </c>
      <c r="F350" s="8">
        <v>2</v>
      </c>
      <c r="G350" s="9">
        <f t="shared" si="20"/>
        <v>3974</v>
      </c>
      <c r="H350" s="55"/>
      <c r="I350" s="22">
        <f t="shared" si="21"/>
        <v>53</v>
      </c>
      <c r="J350" s="66" t="s">
        <v>729</v>
      </c>
    </row>
    <row r="351" spans="1:10" ht="21" customHeight="1">
      <c r="A351" s="6">
        <v>324</v>
      </c>
      <c r="B351" s="2">
        <v>7930</v>
      </c>
      <c r="C351" s="6" t="s">
        <v>39</v>
      </c>
      <c r="D351" s="43" t="s">
        <v>884</v>
      </c>
      <c r="E351" s="6" t="s">
        <v>493</v>
      </c>
      <c r="F351" s="8">
        <v>2.62</v>
      </c>
      <c r="G351" s="9">
        <f t="shared" si="20"/>
        <v>5205.9400000000005</v>
      </c>
      <c r="H351" s="55"/>
      <c r="I351" s="22">
        <f t="shared" si="21"/>
        <v>52</v>
      </c>
      <c r="J351" s="66" t="s">
        <v>729</v>
      </c>
    </row>
    <row r="352" spans="1:10" ht="21" customHeight="1">
      <c r="A352" s="6">
        <v>325</v>
      </c>
      <c r="B352" s="2">
        <v>615</v>
      </c>
      <c r="C352" s="6" t="s">
        <v>39</v>
      </c>
      <c r="D352" s="116" t="s">
        <v>155</v>
      </c>
      <c r="E352" s="6" t="s">
        <v>493</v>
      </c>
      <c r="F352" s="8">
        <v>2</v>
      </c>
      <c r="G352" s="5">
        <f>G$12*F352</f>
        <v>3974</v>
      </c>
      <c r="H352" s="5"/>
      <c r="I352" s="22">
        <f t="shared" si="21"/>
        <v>47</v>
      </c>
      <c r="J352" s="66" t="s">
        <v>729</v>
      </c>
    </row>
    <row r="353" spans="1:10" ht="21" customHeight="1">
      <c r="A353" s="6">
        <v>326</v>
      </c>
      <c r="B353" s="2">
        <v>7928</v>
      </c>
      <c r="C353" s="6" t="s">
        <v>39</v>
      </c>
      <c r="D353" s="43" t="s">
        <v>883</v>
      </c>
      <c r="E353" s="6" t="s">
        <v>493</v>
      </c>
      <c r="F353" s="8">
        <v>2.44</v>
      </c>
      <c r="G353" s="5">
        <f>G$12*F353</f>
        <v>4848.28</v>
      </c>
      <c r="H353" s="55"/>
      <c r="I353" s="22">
        <f t="shared" si="21"/>
        <v>44</v>
      </c>
      <c r="J353" s="66" t="s">
        <v>729</v>
      </c>
    </row>
    <row r="354" spans="1:10" s="104" customFormat="1" ht="21" customHeight="1">
      <c r="A354" s="6">
        <v>327</v>
      </c>
      <c r="B354" s="101">
        <v>6065</v>
      </c>
      <c r="C354" s="102" t="s">
        <v>39</v>
      </c>
      <c r="D354" s="124" t="s">
        <v>403</v>
      </c>
      <c r="E354" s="6" t="s">
        <v>493</v>
      </c>
      <c r="F354" s="8">
        <v>2.62</v>
      </c>
      <c r="G354" s="5">
        <f>G$12*F354</f>
        <v>5205.9400000000005</v>
      </c>
      <c r="H354" s="5"/>
      <c r="I354" s="22">
        <f t="shared" si="21"/>
        <v>54</v>
      </c>
      <c r="J354" s="66" t="s">
        <v>729</v>
      </c>
    </row>
    <row r="355" spans="1:10" ht="21" customHeight="1">
      <c r="A355" s="6">
        <v>328</v>
      </c>
      <c r="B355" s="2">
        <v>533</v>
      </c>
      <c r="C355" s="6" t="s">
        <v>39</v>
      </c>
      <c r="D355" s="116" t="s">
        <v>882</v>
      </c>
      <c r="E355" s="6" t="s">
        <v>493</v>
      </c>
      <c r="F355" s="8">
        <v>2.44</v>
      </c>
      <c r="G355" s="5">
        <f>G$12*F355</f>
        <v>4848.28</v>
      </c>
      <c r="H355" s="5"/>
      <c r="I355" s="22">
        <f t="shared" si="21"/>
        <v>69</v>
      </c>
      <c r="J355" s="66" t="s">
        <v>729</v>
      </c>
    </row>
    <row r="356" spans="1:9" ht="33" customHeight="1">
      <c r="A356" s="189" t="s">
        <v>33</v>
      </c>
      <c r="B356" s="190"/>
      <c r="C356" s="190"/>
      <c r="D356" s="190"/>
      <c r="E356" s="190"/>
      <c r="F356" s="190"/>
      <c r="G356" s="190"/>
      <c r="H356" s="191"/>
      <c r="I356" s="22"/>
    </row>
    <row r="357" spans="1:10" ht="25.5" customHeight="1">
      <c r="A357" s="6">
        <v>329</v>
      </c>
      <c r="B357" s="2">
        <v>671</v>
      </c>
      <c r="C357" s="6" t="s">
        <v>39</v>
      </c>
      <c r="D357" s="1" t="s">
        <v>427</v>
      </c>
      <c r="E357" s="6" t="s">
        <v>493</v>
      </c>
      <c r="F357" s="8">
        <v>8.5</v>
      </c>
      <c r="G357" s="5">
        <f>G$12*F357</f>
        <v>16889.5</v>
      </c>
      <c r="H357" s="5"/>
      <c r="I357" s="22">
        <f t="shared" si="21"/>
        <v>30</v>
      </c>
      <c r="J357" s="66" t="s">
        <v>730</v>
      </c>
    </row>
    <row r="358" spans="1:10" ht="25.5" customHeight="1">
      <c r="A358" s="6">
        <v>330</v>
      </c>
      <c r="B358" s="86">
        <v>9136</v>
      </c>
      <c r="C358" s="6" t="s">
        <v>39</v>
      </c>
      <c r="D358" s="13" t="s">
        <v>1125</v>
      </c>
      <c r="E358" s="6" t="s">
        <v>493</v>
      </c>
      <c r="F358" s="4">
        <v>0.55</v>
      </c>
      <c r="G358" s="5">
        <f>G$12*F358</f>
        <v>1092.8500000000001</v>
      </c>
      <c r="H358" s="5"/>
      <c r="I358" s="22">
        <f t="shared" si="21"/>
        <v>57</v>
      </c>
      <c r="J358" s="66" t="s">
        <v>730</v>
      </c>
    </row>
    <row r="359" spans="1:10" s="16" customFormat="1" ht="25.5" customHeight="1">
      <c r="A359" s="6">
        <v>331</v>
      </c>
      <c r="B359" s="2">
        <v>8161</v>
      </c>
      <c r="C359" s="6" t="s">
        <v>39</v>
      </c>
      <c r="D359" s="125" t="s">
        <v>881</v>
      </c>
      <c r="E359" s="6" t="s">
        <v>493</v>
      </c>
      <c r="F359" s="126">
        <v>4</v>
      </c>
      <c r="G359" s="9">
        <f>G$12*F359</f>
        <v>7948</v>
      </c>
      <c r="H359" s="8"/>
      <c r="I359" s="22">
        <f t="shared" si="21"/>
        <v>46</v>
      </c>
      <c r="J359" s="66" t="s">
        <v>730</v>
      </c>
    </row>
    <row r="360" spans="1:10" ht="25.5" customHeight="1">
      <c r="A360" s="6">
        <v>332</v>
      </c>
      <c r="B360" s="2">
        <v>7608</v>
      </c>
      <c r="C360" s="6" t="s">
        <v>39</v>
      </c>
      <c r="D360" s="1" t="s">
        <v>95</v>
      </c>
      <c r="E360" s="6" t="s">
        <v>493</v>
      </c>
      <c r="F360" s="8">
        <v>3.89</v>
      </c>
      <c r="G360" s="9">
        <f>G$12*F360</f>
        <v>7729.43</v>
      </c>
      <c r="H360" s="9"/>
      <c r="I360" s="22">
        <f t="shared" si="21"/>
        <v>48</v>
      </c>
      <c r="J360" s="66" t="s">
        <v>730</v>
      </c>
    </row>
    <row r="361" spans="1:10" s="16" customFormat="1" ht="25.5" customHeight="1">
      <c r="A361" s="6">
        <v>333</v>
      </c>
      <c r="B361" s="2">
        <v>8162</v>
      </c>
      <c r="C361" s="6" t="s">
        <v>39</v>
      </c>
      <c r="D361" s="125" t="s">
        <v>879</v>
      </c>
      <c r="E361" s="6" t="s">
        <v>493</v>
      </c>
      <c r="F361" s="4">
        <v>4</v>
      </c>
      <c r="G361" s="9">
        <f aca="true" t="shared" si="22" ref="G361:G366">G$12*F361</f>
        <v>7948</v>
      </c>
      <c r="H361" s="8"/>
      <c r="I361" s="22">
        <f t="shared" si="21"/>
        <v>47</v>
      </c>
      <c r="J361" s="66" t="s">
        <v>730</v>
      </c>
    </row>
    <row r="362" spans="1:10" s="16" customFormat="1" ht="32.25" customHeight="1">
      <c r="A362" s="6">
        <v>334</v>
      </c>
      <c r="B362" s="2">
        <v>8183</v>
      </c>
      <c r="C362" s="6" t="s">
        <v>39</v>
      </c>
      <c r="D362" s="13" t="s">
        <v>880</v>
      </c>
      <c r="E362" s="6" t="s">
        <v>493</v>
      </c>
      <c r="F362" s="126">
        <v>4.25</v>
      </c>
      <c r="G362" s="9">
        <f t="shared" si="22"/>
        <v>8444.75</v>
      </c>
      <c r="H362" s="8"/>
      <c r="I362" s="22">
        <f t="shared" si="21"/>
        <v>83</v>
      </c>
      <c r="J362" s="66" t="s">
        <v>730</v>
      </c>
    </row>
    <row r="363" spans="1:10" ht="25.5" customHeight="1">
      <c r="A363" s="6">
        <v>335</v>
      </c>
      <c r="B363" s="2">
        <v>670</v>
      </c>
      <c r="C363" s="6" t="s">
        <v>39</v>
      </c>
      <c r="D363" s="1" t="s">
        <v>99</v>
      </c>
      <c r="E363" s="6" t="s">
        <v>493</v>
      </c>
      <c r="F363" s="8">
        <v>6.11</v>
      </c>
      <c r="G363" s="5">
        <f t="shared" si="22"/>
        <v>12140.570000000002</v>
      </c>
      <c r="H363" s="5"/>
      <c r="I363" s="22">
        <f t="shared" si="21"/>
        <v>31</v>
      </c>
      <c r="J363" s="66" t="s">
        <v>730</v>
      </c>
    </row>
    <row r="364" spans="1:10" ht="25.5" customHeight="1">
      <c r="A364" s="6">
        <v>336</v>
      </c>
      <c r="B364" s="2">
        <v>673</v>
      </c>
      <c r="C364" s="6" t="s">
        <v>39</v>
      </c>
      <c r="D364" s="1" t="s">
        <v>97</v>
      </c>
      <c r="E364" s="6" t="s">
        <v>493</v>
      </c>
      <c r="F364" s="8">
        <v>4.93</v>
      </c>
      <c r="G364" s="5">
        <f t="shared" si="22"/>
        <v>9795.91</v>
      </c>
      <c r="H364" s="5"/>
      <c r="I364" s="22">
        <f t="shared" si="21"/>
        <v>33</v>
      </c>
      <c r="J364" s="66" t="s">
        <v>730</v>
      </c>
    </row>
    <row r="365" spans="1:10" ht="25.5" customHeight="1">
      <c r="A365" s="6">
        <v>337</v>
      </c>
      <c r="B365" s="2">
        <v>675</v>
      </c>
      <c r="C365" s="6" t="s">
        <v>39</v>
      </c>
      <c r="D365" s="1" t="s">
        <v>96</v>
      </c>
      <c r="E365" s="6" t="s">
        <v>493</v>
      </c>
      <c r="F365" s="8">
        <v>5.8</v>
      </c>
      <c r="G365" s="5">
        <f t="shared" si="22"/>
        <v>11524.6</v>
      </c>
      <c r="H365" s="5"/>
      <c r="I365" s="22">
        <f t="shared" si="21"/>
        <v>53</v>
      </c>
      <c r="J365" s="66" t="s">
        <v>730</v>
      </c>
    </row>
    <row r="366" spans="1:10" ht="25.5" customHeight="1">
      <c r="A366" s="6">
        <v>338</v>
      </c>
      <c r="B366" s="2">
        <v>668</v>
      </c>
      <c r="C366" s="6" t="s">
        <v>39</v>
      </c>
      <c r="D366" s="1" t="s">
        <v>98</v>
      </c>
      <c r="E366" s="6" t="s">
        <v>493</v>
      </c>
      <c r="F366" s="8">
        <v>5.94</v>
      </c>
      <c r="G366" s="5">
        <f t="shared" si="22"/>
        <v>11802.78</v>
      </c>
      <c r="H366" s="5"/>
      <c r="I366" s="22">
        <f t="shared" si="21"/>
        <v>49</v>
      </c>
      <c r="J366" s="66" t="s">
        <v>730</v>
      </c>
    </row>
    <row r="367" spans="1:7" s="18" customFormat="1" ht="39.75" customHeight="1">
      <c r="A367" s="59"/>
      <c r="B367" s="59" t="s">
        <v>954</v>
      </c>
      <c r="G367" s="18" t="s">
        <v>1287</v>
      </c>
    </row>
    <row r="368" spans="2:8" s="59" customFormat="1" ht="29.25" customHeight="1">
      <c r="B368" s="59" t="s">
        <v>955</v>
      </c>
      <c r="C368" s="60"/>
      <c r="D368" s="61"/>
      <c r="E368" s="176"/>
      <c r="F368" s="176"/>
      <c r="G368" s="62" t="s">
        <v>1288</v>
      </c>
      <c r="H368" s="62"/>
    </row>
    <row r="369" spans="2:8" s="59" customFormat="1" ht="29.25" customHeight="1">
      <c r="B369" s="59" t="s">
        <v>1239</v>
      </c>
      <c r="C369" s="60"/>
      <c r="D369" s="61"/>
      <c r="E369" s="175"/>
      <c r="F369" s="175"/>
      <c r="G369" s="62" t="s">
        <v>1294</v>
      </c>
      <c r="H369" s="62"/>
    </row>
    <row r="370" spans="2:8" s="59" customFormat="1" ht="29.25" customHeight="1">
      <c r="B370" s="59" t="s">
        <v>1262</v>
      </c>
      <c r="C370" s="60"/>
      <c r="D370" s="61"/>
      <c r="E370" s="188"/>
      <c r="F370" s="188"/>
      <c r="G370" s="62" t="s">
        <v>1295</v>
      </c>
      <c r="H370" s="62"/>
    </row>
    <row r="371" spans="2:8" s="59" customFormat="1" ht="29.25" customHeight="1">
      <c r="B371" s="59" t="s">
        <v>573</v>
      </c>
      <c r="C371" s="60"/>
      <c r="D371" s="61"/>
      <c r="E371" s="188"/>
      <c r="F371" s="188"/>
      <c r="G371" s="62" t="s">
        <v>1291</v>
      </c>
      <c r="H371" s="62"/>
    </row>
    <row r="372" spans="1:8" s="18" customFormat="1" ht="29.25" customHeight="1">
      <c r="A372" s="59"/>
      <c r="B372" s="59" t="s">
        <v>1240</v>
      </c>
      <c r="E372" s="188"/>
      <c r="F372" s="188"/>
      <c r="G372" s="62" t="s">
        <v>1296</v>
      </c>
      <c r="H372" s="62"/>
    </row>
    <row r="373" spans="2:7" s="18" customFormat="1" ht="29.25" customHeight="1">
      <c r="B373" s="18" t="s">
        <v>1142</v>
      </c>
      <c r="E373" s="172"/>
      <c r="G373" s="18" t="s">
        <v>1297</v>
      </c>
    </row>
    <row r="374" spans="1:8" s="133" customFormat="1" ht="14.25">
      <c r="A374" s="127"/>
      <c r="B374" s="70"/>
      <c r="C374" s="128"/>
      <c r="D374" s="129"/>
      <c r="E374" s="130"/>
      <c r="F374" s="131"/>
      <c r="G374" s="132"/>
      <c r="H374" s="132"/>
    </row>
    <row r="375" spans="1:8" s="133" customFormat="1" ht="14.25">
      <c r="A375" s="127"/>
      <c r="B375" s="70"/>
      <c r="C375" s="128"/>
      <c r="D375" s="129"/>
      <c r="E375" s="130"/>
      <c r="F375" s="131"/>
      <c r="G375" s="132"/>
      <c r="H375" s="132"/>
    </row>
    <row r="376" spans="1:8" s="133" customFormat="1" ht="14.25">
      <c r="A376" s="127"/>
      <c r="B376" s="70"/>
      <c r="C376" s="128"/>
      <c r="D376" s="129"/>
      <c r="E376" s="130"/>
      <c r="F376" s="131"/>
      <c r="G376" s="132"/>
      <c r="H376" s="132"/>
    </row>
    <row r="377" spans="1:8" s="133" customFormat="1" ht="14.25">
      <c r="A377" s="127"/>
      <c r="B377" s="70"/>
      <c r="C377" s="128"/>
      <c r="D377" s="129"/>
      <c r="E377" s="130"/>
      <c r="F377" s="131"/>
      <c r="G377" s="132"/>
      <c r="H377" s="132"/>
    </row>
    <row r="378" spans="1:8" s="133" customFormat="1" ht="14.25">
      <c r="A378" s="127"/>
      <c r="B378" s="70"/>
      <c r="C378" s="128"/>
      <c r="D378" s="129"/>
      <c r="E378" s="130"/>
      <c r="F378" s="131"/>
      <c r="G378" s="132"/>
      <c r="H378" s="132"/>
    </row>
    <row r="379" spans="1:8" s="133" customFormat="1" ht="14.25">
      <c r="A379" s="127"/>
      <c r="B379" s="70"/>
      <c r="C379" s="128"/>
      <c r="D379" s="129"/>
      <c r="E379" s="130"/>
      <c r="F379" s="131"/>
      <c r="G379" s="132"/>
      <c r="H379" s="132"/>
    </row>
    <row r="380" spans="1:8" s="133" customFormat="1" ht="14.25">
      <c r="A380" s="127"/>
      <c r="B380" s="70"/>
      <c r="C380" s="128"/>
      <c r="D380" s="129"/>
      <c r="E380" s="130"/>
      <c r="F380" s="131"/>
      <c r="G380" s="132"/>
      <c r="H380" s="132"/>
    </row>
    <row r="381" spans="1:8" s="133" customFormat="1" ht="14.25">
      <c r="A381" s="127"/>
      <c r="B381" s="70"/>
      <c r="C381" s="128"/>
      <c r="D381" s="129"/>
      <c r="E381" s="130"/>
      <c r="F381" s="131"/>
      <c r="G381" s="132"/>
      <c r="H381" s="132"/>
    </row>
    <row r="382" spans="1:8" s="133" customFormat="1" ht="14.25">
      <c r="A382" s="127"/>
      <c r="B382" s="70"/>
      <c r="C382" s="128"/>
      <c r="D382" s="129"/>
      <c r="E382" s="130"/>
      <c r="F382" s="131"/>
      <c r="G382" s="132"/>
      <c r="H382" s="132"/>
    </row>
    <row r="383" spans="1:8" s="133" customFormat="1" ht="14.25">
      <c r="A383" s="127"/>
      <c r="B383" s="70"/>
      <c r="C383" s="128"/>
      <c r="D383" s="129"/>
      <c r="E383" s="130"/>
      <c r="F383" s="131"/>
      <c r="G383" s="132"/>
      <c r="H383" s="132"/>
    </row>
    <row r="384" spans="1:8" s="133" customFormat="1" ht="14.25">
      <c r="A384" s="127"/>
      <c r="B384" s="70"/>
      <c r="C384" s="128"/>
      <c r="D384" s="129"/>
      <c r="E384" s="130"/>
      <c r="F384" s="131"/>
      <c r="G384" s="132"/>
      <c r="H384" s="132"/>
    </row>
    <row r="385" spans="1:8" s="133" customFormat="1" ht="14.25">
      <c r="A385" s="127"/>
      <c r="B385" s="70"/>
      <c r="C385" s="128"/>
      <c r="D385" s="129"/>
      <c r="E385" s="130"/>
      <c r="F385" s="131"/>
      <c r="G385" s="132"/>
      <c r="H385" s="132"/>
    </row>
    <row r="386" spans="1:8" s="133" customFormat="1" ht="14.25">
      <c r="A386" s="127"/>
      <c r="B386" s="70"/>
      <c r="C386" s="128"/>
      <c r="D386" s="129"/>
      <c r="E386" s="130"/>
      <c r="F386" s="131"/>
      <c r="G386" s="132"/>
      <c r="H386" s="132"/>
    </row>
    <row r="387" spans="1:8" s="133" customFormat="1" ht="14.25">
      <c r="A387" s="127"/>
      <c r="B387" s="70"/>
      <c r="C387" s="128"/>
      <c r="D387" s="129"/>
      <c r="E387" s="130"/>
      <c r="F387" s="131"/>
      <c r="G387" s="132"/>
      <c r="H387" s="132"/>
    </row>
    <row r="388" spans="1:8" s="133" customFormat="1" ht="14.25">
      <c r="A388" s="127"/>
      <c r="B388" s="70"/>
      <c r="C388" s="128"/>
      <c r="D388" s="129"/>
      <c r="E388" s="130"/>
      <c r="F388" s="131"/>
      <c r="G388" s="132"/>
      <c r="H388" s="132"/>
    </row>
    <row r="389" spans="1:8" s="133" customFormat="1" ht="14.25">
      <c r="A389" s="127"/>
      <c r="B389" s="70"/>
      <c r="C389" s="128"/>
      <c r="D389" s="129"/>
      <c r="E389" s="130"/>
      <c r="F389" s="131"/>
      <c r="G389" s="132"/>
      <c r="H389" s="132"/>
    </row>
    <row r="390" spans="1:8" s="133" customFormat="1" ht="14.25">
      <c r="A390" s="127"/>
      <c r="B390" s="70"/>
      <c r="C390" s="128"/>
      <c r="D390" s="129"/>
      <c r="E390" s="130"/>
      <c r="F390" s="131"/>
      <c r="G390" s="132"/>
      <c r="H390" s="132"/>
    </row>
    <row r="391" spans="1:8" s="133" customFormat="1" ht="14.25">
      <c r="A391" s="127"/>
      <c r="B391" s="70"/>
      <c r="C391" s="128"/>
      <c r="D391" s="129"/>
      <c r="E391" s="130"/>
      <c r="F391" s="131"/>
      <c r="G391" s="132"/>
      <c r="H391" s="132"/>
    </row>
    <row r="392" spans="1:8" s="133" customFormat="1" ht="14.25">
      <c r="A392" s="127"/>
      <c r="B392" s="70"/>
      <c r="C392" s="128"/>
      <c r="D392" s="129"/>
      <c r="E392" s="130"/>
      <c r="F392" s="131"/>
      <c r="G392" s="132"/>
      <c r="H392" s="132"/>
    </row>
    <row r="393" spans="1:8" s="133" customFormat="1" ht="14.25">
      <c r="A393" s="127"/>
      <c r="B393" s="70"/>
      <c r="C393" s="128"/>
      <c r="D393" s="129"/>
      <c r="E393" s="130"/>
      <c r="F393" s="131"/>
      <c r="G393" s="132"/>
      <c r="H393" s="132"/>
    </row>
    <row r="394" spans="1:8" s="133" customFormat="1" ht="14.25">
      <c r="A394" s="127"/>
      <c r="B394" s="70"/>
      <c r="C394" s="128"/>
      <c r="D394" s="129"/>
      <c r="E394" s="130"/>
      <c r="F394" s="131"/>
      <c r="G394" s="132"/>
      <c r="H394" s="132"/>
    </row>
    <row r="395" spans="1:8" s="133" customFormat="1" ht="14.25">
      <c r="A395" s="127"/>
      <c r="B395" s="70"/>
      <c r="C395" s="128"/>
      <c r="D395" s="129"/>
      <c r="E395" s="130"/>
      <c r="F395" s="131"/>
      <c r="G395" s="132"/>
      <c r="H395" s="132"/>
    </row>
    <row r="396" spans="1:8" s="133" customFormat="1" ht="14.25">
      <c r="A396" s="127"/>
      <c r="B396" s="70"/>
      <c r="C396" s="128"/>
      <c r="D396" s="129"/>
      <c r="E396" s="130"/>
      <c r="F396" s="131"/>
      <c r="G396" s="132"/>
      <c r="H396" s="132"/>
    </row>
    <row r="397" spans="1:8" s="133" customFormat="1" ht="14.25">
      <c r="A397" s="127"/>
      <c r="B397" s="70"/>
      <c r="C397" s="128"/>
      <c r="D397" s="129"/>
      <c r="E397" s="130"/>
      <c r="F397" s="131"/>
      <c r="G397" s="132"/>
      <c r="H397" s="132"/>
    </row>
    <row r="398" spans="1:8" s="133" customFormat="1" ht="14.25">
      <c r="A398" s="127"/>
      <c r="B398" s="70"/>
      <c r="C398" s="128"/>
      <c r="D398" s="129"/>
      <c r="E398" s="130"/>
      <c r="F398" s="131"/>
      <c r="G398" s="132"/>
      <c r="H398" s="132"/>
    </row>
    <row r="399" spans="1:8" s="133" customFormat="1" ht="14.25">
      <c r="A399" s="127"/>
      <c r="B399" s="70"/>
      <c r="C399" s="128"/>
      <c r="D399" s="129"/>
      <c r="E399" s="130"/>
      <c r="F399" s="131"/>
      <c r="G399" s="132"/>
      <c r="H399" s="132"/>
    </row>
    <row r="400" spans="1:8" s="133" customFormat="1" ht="14.25">
      <c r="A400" s="127"/>
      <c r="B400" s="70"/>
      <c r="C400" s="128"/>
      <c r="D400" s="129"/>
      <c r="E400" s="130"/>
      <c r="F400" s="131"/>
      <c r="G400" s="132"/>
      <c r="H400" s="132"/>
    </row>
    <row r="401" spans="1:8" s="133" customFormat="1" ht="14.25">
      <c r="A401" s="127"/>
      <c r="B401" s="70"/>
      <c r="C401" s="128"/>
      <c r="D401" s="129"/>
      <c r="E401" s="130"/>
      <c r="F401" s="131"/>
      <c r="G401" s="132"/>
      <c r="H401" s="132"/>
    </row>
    <row r="402" spans="1:8" s="133" customFormat="1" ht="14.25">
      <c r="A402" s="127"/>
      <c r="B402" s="70"/>
      <c r="C402" s="128"/>
      <c r="D402" s="129"/>
      <c r="E402" s="130"/>
      <c r="F402" s="131"/>
      <c r="G402" s="132"/>
      <c r="H402" s="132"/>
    </row>
    <row r="403" spans="1:8" s="133" customFormat="1" ht="14.25">
      <c r="A403" s="127"/>
      <c r="B403" s="70"/>
      <c r="C403" s="128"/>
      <c r="D403" s="129"/>
      <c r="E403" s="130"/>
      <c r="F403" s="131"/>
      <c r="G403" s="132"/>
      <c r="H403" s="132"/>
    </row>
    <row r="404" spans="1:8" s="133" customFormat="1" ht="14.25">
      <c r="A404" s="127"/>
      <c r="B404" s="70"/>
      <c r="C404" s="128"/>
      <c r="D404" s="129"/>
      <c r="E404" s="130"/>
      <c r="F404" s="131"/>
      <c r="G404" s="132"/>
      <c r="H404" s="132"/>
    </row>
    <row r="405" spans="1:8" s="133" customFormat="1" ht="14.25">
      <c r="A405" s="127"/>
      <c r="B405" s="70"/>
      <c r="C405" s="128"/>
      <c r="D405" s="129"/>
      <c r="E405" s="130"/>
      <c r="F405" s="131"/>
      <c r="G405" s="132"/>
      <c r="H405" s="132"/>
    </row>
    <row r="406" spans="1:8" s="133" customFormat="1" ht="14.25">
      <c r="A406" s="127"/>
      <c r="B406" s="70"/>
      <c r="C406" s="128"/>
      <c r="D406" s="129"/>
      <c r="E406" s="130"/>
      <c r="F406" s="131"/>
      <c r="G406" s="132"/>
      <c r="H406" s="132"/>
    </row>
    <row r="407" spans="1:8" s="133" customFormat="1" ht="14.25">
      <c r="A407" s="127"/>
      <c r="B407" s="70"/>
      <c r="C407" s="128"/>
      <c r="D407" s="129"/>
      <c r="E407" s="130"/>
      <c r="F407" s="131"/>
      <c r="G407" s="132"/>
      <c r="H407" s="132"/>
    </row>
    <row r="408" spans="1:8" s="133" customFormat="1" ht="14.25">
      <c r="A408" s="127"/>
      <c r="B408" s="70"/>
      <c r="C408" s="128"/>
      <c r="D408" s="129"/>
      <c r="E408" s="130"/>
      <c r="F408" s="131"/>
      <c r="G408" s="132"/>
      <c r="H408" s="132"/>
    </row>
    <row r="409" spans="1:8" s="133" customFormat="1" ht="14.25">
      <c r="A409" s="127"/>
      <c r="B409" s="70"/>
      <c r="C409" s="128"/>
      <c r="D409" s="129"/>
      <c r="E409" s="130"/>
      <c r="F409" s="131"/>
      <c r="G409" s="132"/>
      <c r="H409" s="132"/>
    </row>
    <row r="410" spans="1:8" s="133" customFormat="1" ht="14.25">
      <c r="A410" s="127"/>
      <c r="B410" s="70"/>
      <c r="C410" s="128"/>
      <c r="D410" s="129"/>
      <c r="E410" s="130"/>
      <c r="F410" s="131"/>
      <c r="G410" s="132"/>
      <c r="H410" s="132"/>
    </row>
    <row r="411" spans="1:8" s="133" customFormat="1" ht="14.25">
      <c r="A411" s="127"/>
      <c r="B411" s="70"/>
      <c r="C411" s="128"/>
      <c r="D411" s="129"/>
      <c r="E411" s="130"/>
      <c r="F411" s="131"/>
      <c r="G411" s="132"/>
      <c r="H411" s="132"/>
    </row>
    <row r="412" spans="1:8" s="133" customFormat="1" ht="14.25">
      <c r="A412" s="127"/>
      <c r="B412" s="70"/>
      <c r="C412" s="128"/>
      <c r="D412" s="129"/>
      <c r="E412" s="130"/>
      <c r="F412" s="131"/>
      <c r="G412" s="132"/>
      <c r="H412" s="132"/>
    </row>
    <row r="413" spans="1:8" s="133" customFormat="1" ht="14.25">
      <c r="A413" s="127"/>
      <c r="B413" s="70"/>
      <c r="C413" s="128"/>
      <c r="D413" s="129"/>
      <c r="E413" s="130"/>
      <c r="F413" s="131"/>
      <c r="G413" s="132"/>
      <c r="H413" s="132"/>
    </row>
    <row r="414" spans="1:8" s="133" customFormat="1" ht="14.25">
      <c r="A414" s="127"/>
      <c r="B414" s="70"/>
      <c r="C414" s="128"/>
      <c r="D414" s="129"/>
      <c r="E414" s="130"/>
      <c r="F414" s="131"/>
      <c r="G414" s="132"/>
      <c r="H414" s="132"/>
    </row>
    <row r="415" spans="1:8" s="133" customFormat="1" ht="14.25">
      <c r="A415" s="127"/>
      <c r="B415" s="70"/>
      <c r="C415" s="128"/>
      <c r="D415" s="129"/>
      <c r="E415" s="130"/>
      <c r="F415" s="131"/>
      <c r="G415" s="132"/>
      <c r="H415" s="132"/>
    </row>
    <row r="416" spans="1:8" s="133" customFormat="1" ht="14.25">
      <c r="A416" s="127"/>
      <c r="B416" s="70"/>
      <c r="C416" s="128"/>
      <c r="D416" s="129"/>
      <c r="E416" s="130"/>
      <c r="F416" s="131"/>
      <c r="G416" s="132"/>
      <c r="H416" s="132"/>
    </row>
    <row r="417" spans="1:8" s="133" customFormat="1" ht="14.25">
      <c r="A417" s="127"/>
      <c r="B417" s="70"/>
      <c r="C417" s="128"/>
      <c r="D417" s="129"/>
      <c r="E417" s="130"/>
      <c r="F417" s="131"/>
      <c r="G417" s="132"/>
      <c r="H417" s="132"/>
    </row>
    <row r="418" spans="1:8" s="133" customFormat="1" ht="14.25">
      <c r="A418" s="127"/>
      <c r="B418" s="70"/>
      <c r="C418" s="128"/>
      <c r="D418" s="129"/>
      <c r="E418" s="130"/>
      <c r="F418" s="131"/>
      <c r="G418" s="132"/>
      <c r="H418" s="132"/>
    </row>
    <row r="419" spans="1:8" s="133" customFormat="1" ht="14.25">
      <c r="A419" s="127"/>
      <c r="B419" s="70"/>
      <c r="C419" s="128"/>
      <c r="D419" s="129"/>
      <c r="E419" s="130"/>
      <c r="F419" s="131"/>
      <c r="G419" s="132"/>
      <c r="H419" s="132"/>
    </row>
    <row r="420" spans="1:8" s="133" customFormat="1" ht="14.25">
      <c r="A420" s="127"/>
      <c r="B420" s="70"/>
      <c r="C420" s="128"/>
      <c r="D420" s="129"/>
      <c r="E420" s="130"/>
      <c r="F420" s="131"/>
      <c r="G420" s="132"/>
      <c r="H420" s="132"/>
    </row>
    <row r="421" spans="1:8" s="133" customFormat="1" ht="14.25">
      <c r="A421" s="127"/>
      <c r="B421" s="70"/>
      <c r="C421" s="128"/>
      <c r="D421" s="129"/>
      <c r="E421" s="130"/>
      <c r="F421" s="131"/>
      <c r="G421" s="132"/>
      <c r="H421" s="132"/>
    </row>
    <row r="422" spans="1:8" s="133" customFormat="1" ht="14.25">
      <c r="A422" s="127"/>
      <c r="B422" s="70"/>
      <c r="C422" s="128"/>
      <c r="D422" s="129"/>
      <c r="E422" s="130"/>
      <c r="F422" s="131"/>
      <c r="G422" s="132"/>
      <c r="H422" s="132"/>
    </row>
    <row r="423" spans="1:8" s="133" customFormat="1" ht="14.25">
      <c r="A423" s="127"/>
      <c r="B423" s="70"/>
      <c r="C423" s="128"/>
      <c r="D423" s="129"/>
      <c r="E423" s="130"/>
      <c r="F423" s="131"/>
      <c r="G423" s="132"/>
      <c r="H423" s="132"/>
    </row>
    <row r="424" spans="1:8" s="133" customFormat="1" ht="14.25">
      <c r="A424" s="127"/>
      <c r="B424" s="70"/>
      <c r="C424" s="128"/>
      <c r="D424" s="129"/>
      <c r="E424" s="130"/>
      <c r="F424" s="131"/>
      <c r="G424" s="132"/>
      <c r="H424" s="132"/>
    </row>
    <row r="425" spans="1:8" s="133" customFormat="1" ht="14.25">
      <c r="A425" s="127"/>
      <c r="B425" s="70"/>
      <c r="C425" s="128"/>
      <c r="D425" s="129"/>
      <c r="E425" s="130"/>
      <c r="F425" s="131"/>
      <c r="G425" s="132"/>
      <c r="H425" s="132"/>
    </row>
    <row r="426" spans="1:8" s="133" customFormat="1" ht="14.25">
      <c r="A426" s="127"/>
      <c r="B426" s="70"/>
      <c r="C426" s="128"/>
      <c r="D426" s="129"/>
      <c r="E426" s="130"/>
      <c r="F426" s="131"/>
      <c r="G426" s="132"/>
      <c r="H426" s="132"/>
    </row>
    <row r="427" spans="1:8" s="133" customFormat="1" ht="14.25">
      <c r="A427" s="127"/>
      <c r="B427" s="70"/>
      <c r="C427" s="128"/>
      <c r="D427" s="129"/>
      <c r="E427" s="130"/>
      <c r="F427" s="131"/>
      <c r="G427" s="132"/>
      <c r="H427" s="132"/>
    </row>
    <row r="428" spans="1:8" s="133" customFormat="1" ht="14.25">
      <c r="A428" s="127"/>
      <c r="B428" s="70"/>
      <c r="C428" s="128"/>
      <c r="D428" s="129"/>
      <c r="E428" s="130"/>
      <c r="F428" s="131"/>
      <c r="G428" s="132"/>
      <c r="H428" s="132"/>
    </row>
    <row r="429" spans="1:8" s="133" customFormat="1" ht="14.25">
      <c r="A429" s="127"/>
      <c r="B429" s="70"/>
      <c r="C429" s="128"/>
      <c r="D429" s="129"/>
      <c r="E429" s="130"/>
      <c r="F429" s="131"/>
      <c r="G429" s="132"/>
      <c r="H429" s="132"/>
    </row>
    <row r="430" spans="1:8" s="133" customFormat="1" ht="14.25">
      <c r="A430" s="127"/>
      <c r="B430" s="70"/>
      <c r="C430" s="128"/>
      <c r="D430" s="129"/>
      <c r="E430" s="130"/>
      <c r="F430" s="131"/>
      <c r="G430" s="132"/>
      <c r="H430" s="132"/>
    </row>
    <row r="431" spans="1:8" s="133" customFormat="1" ht="14.25">
      <c r="A431" s="127"/>
      <c r="B431" s="70"/>
      <c r="C431" s="128"/>
      <c r="D431" s="129"/>
      <c r="E431" s="130"/>
      <c r="F431" s="131"/>
      <c r="G431" s="132"/>
      <c r="H431" s="132"/>
    </row>
    <row r="432" spans="1:8" s="133" customFormat="1" ht="14.25">
      <c r="A432" s="127"/>
      <c r="B432" s="70"/>
      <c r="C432" s="128"/>
      <c r="D432" s="129"/>
      <c r="E432" s="130"/>
      <c r="F432" s="131"/>
      <c r="G432" s="132"/>
      <c r="H432" s="132"/>
    </row>
    <row r="433" spans="1:8" s="133" customFormat="1" ht="14.25">
      <c r="A433" s="127"/>
      <c r="B433" s="70"/>
      <c r="C433" s="128"/>
      <c r="D433" s="129"/>
      <c r="E433" s="130"/>
      <c r="F433" s="131"/>
      <c r="G433" s="132"/>
      <c r="H433" s="132"/>
    </row>
    <row r="434" spans="1:8" s="133" customFormat="1" ht="14.25">
      <c r="A434" s="127"/>
      <c r="B434" s="70"/>
      <c r="C434" s="128"/>
      <c r="D434" s="129"/>
      <c r="E434" s="130"/>
      <c r="F434" s="131"/>
      <c r="G434" s="132"/>
      <c r="H434" s="132"/>
    </row>
    <row r="435" spans="1:8" s="133" customFormat="1" ht="14.25">
      <c r="A435" s="127"/>
      <c r="B435" s="70"/>
      <c r="C435" s="128"/>
      <c r="D435" s="129"/>
      <c r="E435" s="130"/>
      <c r="F435" s="131"/>
      <c r="G435" s="132"/>
      <c r="H435" s="132"/>
    </row>
    <row r="436" spans="1:8" s="133" customFormat="1" ht="14.25">
      <c r="A436" s="127"/>
      <c r="B436" s="70"/>
      <c r="C436" s="128"/>
      <c r="D436" s="129"/>
      <c r="E436" s="130"/>
      <c r="F436" s="131"/>
      <c r="G436" s="132"/>
      <c r="H436" s="132"/>
    </row>
    <row r="437" spans="1:8" s="133" customFormat="1" ht="14.25">
      <c r="A437" s="127"/>
      <c r="B437" s="70"/>
      <c r="C437" s="128"/>
      <c r="D437" s="129"/>
      <c r="E437" s="130"/>
      <c r="F437" s="131"/>
      <c r="G437" s="132"/>
      <c r="H437" s="132"/>
    </row>
    <row r="438" spans="1:8" s="133" customFormat="1" ht="14.25">
      <c r="A438" s="127"/>
      <c r="B438" s="70"/>
      <c r="C438" s="128"/>
      <c r="D438" s="129"/>
      <c r="E438" s="130"/>
      <c r="F438" s="131"/>
      <c r="G438" s="132"/>
      <c r="H438" s="132"/>
    </row>
    <row r="439" spans="1:8" s="133" customFormat="1" ht="14.25">
      <c r="A439" s="127"/>
      <c r="B439" s="70"/>
      <c r="C439" s="128"/>
      <c r="D439" s="129"/>
      <c r="E439" s="130"/>
      <c r="F439" s="131"/>
      <c r="G439" s="132"/>
      <c r="H439" s="132"/>
    </row>
    <row r="440" spans="1:8" s="133" customFormat="1" ht="14.25">
      <c r="A440" s="127"/>
      <c r="B440" s="70"/>
      <c r="C440" s="128"/>
      <c r="D440" s="129"/>
      <c r="E440" s="130"/>
      <c r="F440" s="131"/>
      <c r="G440" s="132"/>
      <c r="H440" s="132"/>
    </row>
    <row r="441" spans="1:8" s="133" customFormat="1" ht="14.25">
      <c r="A441" s="127"/>
      <c r="B441" s="70"/>
      <c r="C441" s="128"/>
      <c r="D441" s="129"/>
      <c r="E441" s="130"/>
      <c r="F441" s="131"/>
      <c r="G441" s="132"/>
      <c r="H441" s="132"/>
    </row>
    <row r="442" spans="1:8" s="133" customFormat="1" ht="14.25">
      <c r="A442" s="127"/>
      <c r="B442" s="70"/>
      <c r="C442" s="128"/>
      <c r="D442" s="129"/>
      <c r="E442" s="130"/>
      <c r="F442" s="131"/>
      <c r="G442" s="132"/>
      <c r="H442" s="132"/>
    </row>
    <row r="443" spans="1:8" s="133" customFormat="1" ht="14.25">
      <c r="A443" s="127"/>
      <c r="B443" s="70"/>
      <c r="C443" s="128"/>
      <c r="D443" s="129"/>
      <c r="E443" s="130"/>
      <c r="F443" s="131"/>
      <c r="G443" s="132"/>
      <c r="H443" s="132"/>
    </row>
    <row r="444" spans="1:8" s="133" customFormat="1" ht="14.25">
      <c r="A444" s="127"/>
      <c r="B444" s="70"/>
      <c r="C444" s="128"/>
      <c r="D444" s="129"/>
      <c r="E444" s="130"/>
      <c r="F444" s="131"/>
      <c r="G444" s="132"/>
      <c r="H444" s="132"/>
    </row>
    <row r="445" spans="1:8" s="133" customFormat="1" ht="14.25">
      <c r="A445" s="127"/>
      <c r="B445" s="70"/>
      <c r="C445" s="128"/>
      <c r="D445" s="129"/>
      <c r="E445" s="130"/>
      <c r="F445" s="131"/>
      <c r="G445" s="132"/>
      <c r="H445" s="132"/>
    </row>
    <row r="446" spans="1:8" s="133" customFormat="1" ht="14.25">
      <c r="A446" s="127"/>
      <c r="B446" s="70"/>
      <c r="C446" s="128"/>
      <c r="D446" s="129"/>
      <c r="E446" s="130"/>
      <c r="F446" s="131"/>
      <c r="G446" s="132"/>
      <c r="H446" s="132"/>
    </row>
    <row r="447" spans="1:8" s="133" customFormat="1" ht="14.25">
      <c r="A447" s="127"/>
      <c r="B447" s="70"/>
      <c r="C447" s="128"/>
      <c r="D447" s="129"/>
      <c r="E447" s="130"/>
      <c r="F447" s="131"/>
      <c r="G447" s="132"/>
      <c r="H447" s="132"/>
    </row>
    <row r="448" spans="1:8" s="133" customFormat="1" ht="14.25">
      <c r="A448" s="127"/>
      <c r="B448" s="70"/>
      <c r="C448" s="128"/>
      <c r="D448" s="129"/>
      <c r="E448" s="130"/>
      <c r="F448" s="131"/>
      <c r="G448" s="132"/>
      <c r="H448" s="132"/>
    </row>
    <row r="449" spans="1:8" s="133" customFormat="1" ht="14.25">
      <c r="A449" s="127"/>
      <c r="B449" s="70"/>
      <c r="C449" s="128"/>
      <c r="D449" s="129"/>
      <c r="E449" s="130"/>
      <c r="F449" s="131"/>
      <c r="G449" s="132"/>
      <c r="H449" s="132"/>
    </row>
    <row r="450" spans="1:8" s="133" customFormat="1" ht="14.25">
      <c r="A450" s="127"/>
      <c r="B450" s="70"/>
      <c r="C450" s="128"/>
      <c r="D450" s="129"/>
      <c r="E450" s="130"/>
      <c r="F450" s="131"/>
      <c r="G450" s="132"/>
      <c r="H450" s="132"/>
    </row>
    <row r="451" spans="1:8" s="133" customFormat="1" ht="14.25">
      <c r="A451" s="127"/>
      <c r="B451" s="70"/>
      <c r="C451" s="128"/>
      <c r="D451" s="129"/>
      <c r="E451" s="130"/>
      <c r="F451" s="131"/>
      <c r="G451" s="132"/>
      <c r="H451" s="132"/>
    </row>
    <row r="452" spans="1:8" s="133" customFormat="1" ht="14.25">
      <c r="A452" s="127"/>
      <c r="B452" s="70"/>
      <c r="C452" s="128"/>
      <c r="D452" s="129"/>
      <c r="E452" s="130"/>
      <c r="F452" s="131"/>
      <c r="G452" s="132"/>
      <c r="H452" s="132"/>
    </row>
    <row r="453" spans="1:8" s="133" customFormat="1" ht="14.25">
      <c r="A453" s="127"/>
      <c r="B453" s="70"/>
      <c r="C453" s="128"/>
      <c r="D453" s="129"/>
      <c r="E453" s="130"/>
      <c r="F453" s="131"/>
      <c r="G453" s="132"/>
      <c r="H453" s="132"/>
    </row>
    <row r="454" spans="1:8" s="133" customFormat="1" ht="14.25">
      <c r="A454" s="127"/>
      <c r="B454" s="70"/>
      <c r="C454" s="128"/>
      <c r="D454" s="129"/>
      <c r="E454" s="130"/>
      <c r="F454" s="131"/>
      <c r="G454" s="132"/>
      <c r="H454" s="132"/>
    </row>
    <row r="455" spans="1:8" s="133" customFormat="1" ht="14.25">
      <c r="A455" s="127"/>
      <c r="B455" s="70"/>
      <c r="C455" s="128"/>
      <c r="D455" s="129"/>
      <c r="E455" s="130"/>
      <c r="F455" s="131"/>
      <c r="G455" s="132"/>
      <c r="H455" s="132"/>
    </row>
    <row r="456" spans="1:8" s="133" customFormat="1" ht="14.25">
      <c r="A456" s="127"/>
      <c r="B456" s="70"/>
      <c r="C456" s="128"/>
      <c r="D456" s="129"/>
      <c r="E456" s="130"/>
      <c r="F456" s="131"/>
      <c r="G456" s="132"/>
      <c r="H456" s="132"/>
    </row>
    <row r="457" spans="1:8" s="133" customFormat="1" ht="14.25">
      <c r="A457" s="127"/>
      <c r="B457" s="70"/>
      <c r="C457" s="128"/>
      <c r="D457" s="129"/>
      <c r="E457" s="130"/>
      <c r="F457" s="131"/>
      <c r="G457" s="132"/>
      <c r="H457" s="132"/>
    </row>
    <row r="458" spans="1:8" s="133" customFormat="1" ht="14.25">
      <c r="A458" s="127"/>
      <c r="B458" s="70"/>
      <c r="C458" s="128"/>
      <c r="D458" s="129"/>
      <c r="E458" s="130"/>
      <c r="F458" s="131"/>
      <c r="G458" s="132"/>
      <c r="H458" s="132"/>
    </row>
    <row r="459" spans="1:8" s="133" customFormat="1" ht="14.25">
      <c r="A459" s="127"/>
      <c r="B459" s="70"/>
      <c r="C459" s="128"/>
      <c r="D459" s="129"/>
      <c r="E459" s="130"/>
      <c r="F459" s="131"/>
      <c r="G459" s="132"/>
      <c r="H459" s="132"/>
    </row>
    <row r="460" spans="1:8" s="133" customFormat="1" ht="14.25">
      <c r="A460" s="127"/>
      <c r="B460" s="70"/>
      <c r="C460" s="128"/>
      <c r="D460" s="129"/>
      <c r="E460" s="130"/>
      <c r="F460" s="131"/>
      <c r="G460" s="132"/>
      <c r="H460" s="132"/>
    </row>
    <row r="461" spans="1:8" s="133" customFormat="1" ht="14.25">
      <c r="A461" s="127"/>
      <c r="B461" s="70"/>
      <c r="C461" s="128"/>
      <c r="D461" s="129"/>
      <c r="E461" s="130"/>
      <c r="F461" s="131"/>
      <c r="G461" s="132"/>
      <c r="H461" s="132"/>
    </row>
    <row r="462" spans="1:8" s="133" customFormat="1" ht="14.25">
      <c r="A462" s="127"/>
      <c r="B462" s="70"/>
      <c r="C462" s="128"/>
      <c r="D462" s="129"/>
      <c r="E462" s="130"/>
      <c r="F462" s="131"/>
      <c r="G462" s="132"/>
      <c r="H462" s="132"/>
    </row>
    <row r="463" spans="1:8" s="133" customFormat="1" ht="14.25">
      <c r="A463" s="127"/>
      <c r="B463" s="70"/>
      <c r="C463" s="128"/>
      <c r="D463" s="129"/>
      <c r="E463" s="130"/>
      <c r="F463" s="131"/>
      <c r="G463" s="132"/>
      <c r="H463" s="132"/>
    </row>
    <row r="464" spans="1:8" s="133" customFormat="1" ht="14.25">
      <c r="A464" s="127"/>
      <c r="B464" s="70"/>
      <c r="C464" s="128"/>
      <c r="D464" s="129"/>
      <c r="E464" s="130"/>
      <c r="F464" s="131"/>
      <c r="G464" s="132"/>
      <c r="H464" s="132"/>
    </row>
    <row r="465" spans="1:8" s="133" customFormat="1" ht="14.25">
      <c r="A465" s="127"/>
      <c r="B465" s="70"/>
      <c r="C465" s="128"/>
      <c r="D465" s="129"/>
      <c r="E465" s="130"/>
      <c r="F465" s="131"/>
      <c r="G465" s="132"/>
      <c r="H465" s="132"/>
    </row>
    <row r="466" spans="1:8" s="133" customFormat="1" ht="14.25">
      <c r="A466" s="127"/>
      <c r="B466" s="70"/>
      <c r="C466" s="128"/>
      <c r="D466" s="129"/>
      <c r="E466" s="130"/>
      <c r="F466" s="131"/>
      <c r="G466" s="132"/>
      <c r="H466" s="132"/>
    </row>
    <row r="467" spans="1:8" s="133" customFormat="1" ht="14.25">
      <c r="A467" s="127"/>
      <c r="B467" s="70"/>
      <c r="C467" s="128"/>
      <c r="D467" s="129"/>
      <c r="E467" s="130"/>
      <c r="F467" s="131"/>
      <c r="G467" s="132"/>
      <c r="H467" s="132"/>
    </row>
    <row r="468" spans="1:8" s="133" customFormat="1" ht="14.25">
      <c r="A468" s="127"/>
      <c r="B468" s="70"/>
      <c r="C468" s="128"/>
      <c r="D468" s="129"/>
      <c r="E468" s="130"/>
      <c r="F468" s="131"/>
      <c r="G468" s="132"/>
      <c r="H468" s="132"/>
    </row>
    <row r="469" spans="1:8" s="133" customFormat="1" ht="14.25">
      <c r="A469" s="127"/>
      <c r="B469" s="70"/>
      <c r="C469" s="128"/>
      <c r="D469" s="129"/>
      <c r="E469" s="130"/>
      <c r="F469" s="131"/>
      <c r="G469" s="132"/>
      <c r="H469" s="132"/>
    </row>
    <row r="470" spans="1:8" s="133" customFormat="1" ht="14.25">
      <c r="A470" s="127"/>
      <c r="B470" s="70"/>
      <c r="C470" s="128"/>
      <c r="D470" s="129"/>
      <c r="E470" s="130"/>
      <c r="F470" s="131"/>
      <c r="G470" s="132"/>
      <c r="H470" s="132"/>
    </row>
    <row r="471" spans="1:8" s="133" customFormat="1" ht="14.25">
      <c r="A471" s="127"/>
      <c r="B471" s="70"/>
      <c r="C471" s="128"/>
      <c r="D471" s="129"/>
      <c r="E471" s="130"/>
      <c r="F471" s="131"/>
      <c r="G471" s="132"/>
      <c r="H471" s="132"/>
    </row>
    <row r="472" spans="1:8" s="133" customFormat="1" ht="14.25">
      <c r="A472" s="127"/>
      <c r="B472" s="70"/>
      <c r="C472" s="128"/>
      <c r="D472" s="129"/>
      <c r="E472" s="130"/>
      <c r="F472" s="131"/>
      <c r="G472" s="132"/>
      <c r="H472" s="132"/>
    </row>
    <row r="473" spans="1:8" s="133" customFormat="1" ht="14.25">
      <c r="A473" s="127"/>
      <c r="B473" s="70"/>
      <c r="C473" s="128"/>
      <c r="D473" s="129"/>
      <c r="E473" s="130"/>
      <c r="F473" s="131"/>
      <c r="G473" s="132"/>
      <c r="H473" s="132"/>
    </row>
    <row r="474" spans="1:8" s="133" customFormat="1" ht="14.25">
      <c r="A474" s="127"/>
      <c r="B474" s="70"/>
      <c r="C474" s="128"/>
      <c r="D474" s="129"/>
      <c r="E474" s="130"/>
      <c r="F474" s="131"/>
      <c r="G474" s="132"/>
      <c r="H474" s="132"/>
    </row>
    <row r="475" spans="1:8" s="133" customFormat="1" ht="14.25">
      <c r="A475" s="127"/>
      <c r="B475" s="70"/>
      <c r="C475" s="128"/>
      <c r="D475" s="129"/>
      <c r="E475" s="130"/>
      <c r="F475" s="131"/>
      <c r="G475" s="132"/>
      <c r="H475" s="132"/>
    </row>
    <row r="476" spans="1:8" s="133" customFormat="1" ht="14.25">
      <c r="A476" s="127"/>
      <c r="B476" s="70"/>
      <c r="C476" s="128"/>
      <c r="D476" s="129"/>
      <c r="E476" s="130"/>
      <c r="F476" s="131"/>
      <c r="G476" s="132"/>
      <c r="H476" s="132"/>
    </row>
    <row r="477" spans="1:8" s="133" customFormat="1" ht="14.25">
      <c r="A477" s="127"/>
      <c r="B477" s="70"/>
      <c r="C477" s="128"/>
      <c r="D477" s="129"/>
      <c r="E477" s="130"/>
      <c r="F477" s="131"/>
      <c r="G477" s="132"/>
      <c r="H477" s="132"/>
    </row>
    <row r="478" spans="1:8" s="133" customFormat="1" ht="14.25">
      <c r="A478" s="127"/>
      <c r="B478" s="70"/>
      <c r="C478" s="128"/>
      <c r="D478" s="129"/>
      <c r="E478" s="130"/>
      <c r="F478" s="131"/>
      <c r="G478" s="132"/>
      <c r="H478" s="132"/>
    </row>
    <row r="479" spans="1:8" s="133" customFormat="1" ht="14.25">
      <c r="A479" s="127"/>
      <c r="B479" s="70"/>
      <c r="C479" s="128"/>
      <c r="D479" s="129"/>
      <c r="E479" s="130"/>
      <c r="F479" s="131"/>
      <c r="G479" s="132"/>
      <c r="H479" s="132"/>
    </row>
    <row r="480" spans="1:8" s="133" customFormat="1" ht="14.25">
      <c r="A480" s="127"/>
      <c r="B480" s="70"/>
      <c r="C480" s="128"/>
      <c r="D480" s="129"/>
      <c r="E480" s="130"/>
      <c r="F480" s="131"/>
      <c r="G480" s="132"/>
      <c r="H480" s="132"/>
    </row>
    <row r="481" spans="1:8" s="133" customFormat="1" ht="14.25">
      <c r="A481" s="127"/>
      <c r="B481" s="70"/>
      <c r="C481" s="128"/>
      <c r="D481" s="129"/>
      <c r="E481" s="130"/>
      <c r="F481" s="131"/>
      <c r="G481" s="132"/>
      <c r="H481" s="132"/>
    </row>
    <row r="482" spans="1:8" s="133" customFormat="1" ht="14.25">
      <c r="A482" s="127"/>
      <c r="B482" s="70"/>
      <c r="C482" s="128"/>
      <c r="D482" s="129"/>
      <c r="E482" s="130"/>
      <c r="F482" s="131"/>
      <c r="G482" s="132"/>
      <c r="H482" s="132"/>
    </row>
    <row r="483" spans="1:8" s="133" customFormat="1" ht="14.25">
      <c r="A483" s="127"/>
      <c r="B483" s="70"/>
      <c r="C483" s="128"/>
      <c r="D483" s="129"/>
      <c r="E483" s="130"/>
      <c r="F483" s="131"/>
      <c r="G483" s="132"/>
      <c r="H483" s="132"/>
    </row>
    <row r="484" spans="1:8" s="133" customFormat="1" ht="14.25">
      <c r="A484" s="127"/>
      <c r="B484" s="70"/>
      <c r="C484" s="128"/>
      <c r="D484" s="129"/>
      <c r="E484" s="130"/>
      <c r="F484" s="131"/>
      <c r="G484" s="132"/>
      <c r="H484" s="132"/>
    </row>
    <row r="485" spans="1:8" s="133" customFormat="1" ht="14.25">
      <c r="A485" s="127"/>
      <c r="B485" s="70"/>
      <c r="C485" s="128"/>
      <c r="D485" s="129"/>
      <c r="E485" s="130"/>
      <c r="F485" s="131"/>
      <c r="G485" s="132"/>
      <c r="H485" s="132"/>
    </row>
    <row r="486" spans="1:8" s="133" customFormat="1" ht="14.25">
      <c r="A486" s="127"/>
      <c r="B486" s="70"/>
      <c r="C486" s="128"/>
      <c r="D486" s="129"/>
      <c r="E486" s="130"/>
      <c r="F486" s="131"/>
      <c r="G486" s="132"/>
      <c r="H486" s="132"/>
    </row>
    <row r="487" spans="1:8" s="133" customFormat="1" ht="14.25">
      <c r="A487" s="127"/>
      <c r="B487" s="70"/>
      <c r="C487" s="128"/>
      <c r="D487" s="129"/>
      <c r="E487" s="130"/>
      <c r="F487" s="131"/>
      <c r="G487" s="132"/>
      <c r="H487" s="132"/>
    </row>
    <row r="488" spans="1:8" s="133" customFormat="1" ht="14.25">
      <c r="A488" s="127"/>
      <c r="B488" s="70"/>
      <c r="C488" s="128"/>
      <c r="D488" s="129"/>
      <c r="E488" s="130"/>
      <c r="F488" s="131"/>
      <c r="G488" s="132"/>
      <c r="H488" s="132"/>
    </row>
    <row r="489" spans="1:8" s="133" customFormat="1" ht="14.25">
      <c r="A489" s="127"/>
      <c r="B489" s="70"/>
      <c r="C489" s="128"/>
      <c r="D489" s="129"/>
      <c r="E489" s="130"/>
      <c r="F489" s="131"/>
      <c r="G489" s="132"/>
      <c r="H489" s="132"/>
    </row>
    <row r="490" spans="1:8" s="133" customFormat="1" ht="14.25">
      <c r="A490" s="127"/>
      <c r="B490" s="70"/>
      <c r="C490" s="128"/>
      <c r="D490" s="129"/>
      <c r="E490" s="130"/>
      <c r="F490" s="131"/>
      <c r="G490" s="132"/>
      <c r="H490" s="132"/>
    </row>
    <row r="491" spans="1:8" s="133" customFormat="1" ht="14.25">
      <c r="A491" s="127"/>
      <c r="B491" s="70"/>
      <c r="C491" s="128"/>
      <c r="D491" s="129"/>
      <c r="E491" s="130"/>
      <c r="F491" s="131"/>
      <c r="G491" s="132"/>
      <c r="H491" s="132"/>
    </row>
    <row r="492" spans="1:8" s="133" customFormat="1" ht="14.25">
      <c r="A492" s="127"/>
      <c r="B492" s="70"/>
      <c r="C492" s="128"/>
      <c r="D492" s="129"/>
      <c r="E492" s="130"/>
      <c r="F492" s="131"/>
      <c r="G492" s="132"/>
      <c r="H492" s="132"/>
    </row>
    <row r="493" spans="1:8" s="133" customFormat="1" ht="14.25">
      <c r="A493" s="127"/>
      <c r="B493" s="70"/>
      <c r="C493" s="128"/>
      <c r="D493" s="129"/>
      <c r="E493" s="130"/>
      <c r="F493" s="131"/>
      <c r="G493" s="132"/>
      <c r="H493" s="132"/>
    </row>
    <row r="494" spans="1:8" s="133" customFormat="1" ht="14.25">
      <c r="A494" s="127"/>
      <c r="B494" s="70"/>
      <c r="C494" s="128"/>
      <c r="D494" s="129"/>
      <c r="E494" s="130"/>
      <c r="F494" s="131"/>
      <c r="G494" s="132"/>
      <c r="H494" s="132"/>
    </row>
    <row r="495" spans="1:8" s="133" customFormat="1" ht="14.25">
      <c r="A495" s="127"/>
      <c r="B495" s="70"/>
      <c r="C495" s="128"/>
      <c r="D495" s="129"/>
      <c r="E495" s="130"/>
      <c r="F495" s="131"/>
      <c r="G495" s="132"/>
      <c r="H495" s="132"/>
    </row>
    <row r="496" spans="1:8" s="133" customFormat="1" ht="14.25">
      <c r="A496" s="127"/>
      <c r="B496" s="70"/>
      <c r="C496" s="128"/>
      <c r="D496" s="129"/>
      <c r="E496" s="130"/>
      <c r="F496" s="131"/>
      <c r="G496" s="132"/>
      <c r="H496" s="132"/>
    </row>
    <row r="497" spans="1:8" s="133" customFormat="1" ht="14.25">
      <c r="A497" s="127"/>
      <c r="B497" s="70"/>
      <c r="C497" s="128"/>
      <c r="D497" s="129"/>
      <c r="E497" s="130"/>
      <c r="F497" s="131"/>
      <c r="G497" s="132"/>
      <c r="H497" s="132"/>
    </row>
    <row r="498" spans="1:8" s="133" customFormat="1" ht="14.25">
      <c r="A498" s="127"/>
      <c r="B498" s="70"/>
      <c r="C498" s="128"/>
      <c r="D498" s="129"/>
      <c r="E498" s="130"/>
      <c r="F498" s="131"/>
      <c r="G498" s="132"/>
      <c r="H498" s="132"/>
    </row>
    <row r="499" spans="1:8" s="133" customFormat="1" ht="14.25">
      <c r="A499" s="127"/>
      <c r="B499" s="70"/>
      <c r="C499" s="128"/>
      <c r="D499" s="129"/>
      <c r="E499" s="130"/>
      <c r="F499" s="131"/>
      <c r="G499" s="132"/>
      <c r="H499" s="132"/>
    </row>
    <row r="500" spans="1:8" s="133" customFormat="1" ht="14.25">
      <c r="A500" s="127"/>
      <c r="B500" s="70"/>
      <c r="C500" s="128"/>
      <c r="D500" s="129"/>
      <c r="E500" s="130"/>
      <c r="F500" s="131"/>
      <c r="G500" s="132"/>
      <c r="H500" s="132"/>
    </row>
    <row r="501" spans="1:8" s="133" customFormat="1" ht="14.25">
      <c r="A501" s="127"/>
      <c r="B501" s="70"/>
      <c r="C501" s="128"/>
      <c r="D501" s="129"/>
      <c r="E501" s="130"/>
      <c r="F501" s="131"/>
      <c r="G501" s="132"/>
      <c r="H501" s="132"/>
    </row>
    <row r="502" spans="1:8" s="133" customFormat="1" ht="14.25">
      <c r="A502" s="127"/>
      <c r="B502" s="70"/>
      <c r="C502" s="128"/>
      <c r="D502" s="129"/>
      <c r="E502" s="130"/>
      <c r="F502" s="131"/>
      <c r="G502" s="132"/>
      <c r="H502" s="132"/>
    </row>
    <row r="503" spans="1:8" s="133" customFormat="1" ht="14.25">
      <c r="A503" s="127"/>
      <c r="B503" s="70"/>
      <c r="C503" s="128"/>
      <c r="D503" s="129"/>
      <c r="E503" s="130"/>
      <c r="F503" s="131"/>
      <c r="G503" s="132"/>
      <c r="H503" s="132"/>
    </row>
    <row r="504" spans="1:8" s="133" customFormat="1" ht="14.25">
      <c r="A504" s="127"/>
      <c r="B504" s="70"/>
      <c r="C504" s="128"/>
      <c r="D504" s="129"/>
      <c r="E504" s="130"/>
      <c r="F504" s="131"/>
      <c r="G504" s="132"/>
      <c r="H504" s="132"/>
    </row>
    <row r="505" spans="1:8" s="133" customFormat="1" ht="14.25">
      <c r="A505" s="127"/>
      <c r="B505" s="70"/>
      <c r="C505" s="128"/>
      <c r="D505" s="129"/>
      <c r="E505" s="130"/>
      <c r="F505" s="131"/>
      <c r="G505" s="132"/>
      <c r="H505" s="132"/>
    </row>
    <row r="506" spans="1:8" s="133" customFormat="1" ht="14.25">
      <c r="A506" s="127"/>
      <c r="B506" s="70"/>
      <c r="C506" s="128"/>
      <c r="D506" s="129"/>
      <c r="E506" s="130"/>
      <c r="F506" s="131"/>
      <c r="G506" s="132"/>
      <c r="H506" s="132"/>
    </row>
    <row r="507" spans="1:8" s="133" customFormat="1" ht="14.25">
      <c r="A507" s="127"/>
      <c r="B507" s="70"/>
      <c r="C507" s="128"/>
      <c r="D507" s="129"/>
      <c r="E507" s="130"/>
      <c r="F507" s="131"/>
      <c r="G507" s="132"/>
      <c r="H507" s="132"/>
    </row>
    <row r="508" spans="1:8" s="133" customFormat="1" ht="14.25">
      <c r="A508" s="127"/>
      <c r="B508" s="70"/>
      <c r="C508" s="128"/>
      <c r="D508" s="129"/>
      <c r="E508" s="130"/>
      <c r="F508" s="131"/>
      <c r="G508" s="132"/>
      <c r="H508" s="132"/>
    </row>
    <row r="509" spans="1:8" s="133" customFormat="1" ht="14.25">
      <c r="A509" s="127"/>
      <c r="B509" s="70"/>
      <c r="C509" s="128"/>
      <c r="D509" s="129"/>
      <c r="E509" s="130"/>
      <c r="F509" s="131"/>
      <c r="G509" s="132"/>
      <c r="H509" s="132"/>
    </row>
    <row r="510" spans="1:8" s="133" customFormat="1" ht="14.25">
      <c r="A510" s="127"/>
      <c r="B510" s="70"/>
      <c r="C510" s="128"/>
      <c r="D510" s="129"/>
      <c r="E510" s="130"/>
      <c r="F510" s="131"/>
      <c r="G510" s="132"/>
      <c r="H510" s="132"/>
    </row>
    <row r="511" spans="1:8" s="133" customFormat="1" ht="14.25">
      <c r="A511" s="127"/>
      <c r="B511" s="70"/>
      <c r="C511" s="128"/>
      <c r="D511" s="129"/>
      <c r="E511" s="130"/>
      <c r="F511" s="131"/>
      <c r="G511" s="132"/>
      <c r="H511" s="132"/>
    </row>
    <row r="512" spans="1:8" s="133" customFormat="1" ht="14.25">
      <c r="A512" s="127"/>
      <c r="B512" s="70"/>
      <c r="C512" s="128"/>
      <c r="D512" s="129"/>
      <c r="E512" s="130"/>
      <c r="F512" s="131"/>
      <c r="G512" s="132"/>
      <c r="H512" s="132"/>
    </row>
    <row r="513" spans="1:8" s="133" customFormat="1" ht="14.25">
      <c r="A513" s="127"/>
      <c r="B513" s="70"/>
      <c r="C513" s="128"/>
      <c r="D513" s="129"/>
      <c r="E513" s="130"/>
      <c r="F513" s="131"/>
      <c r="G513" s="132"/>
      <c r="H513" s="132"/>
    </row>
    <row r="514" spans="1:8" s="133" customFormat="1" ht="14.25">
      <c r="A514" s="127"/>
      <c r="B514" s="70"/>
      <c r="C514" s="128"/>
      <c r="D514" s="129"/>
      <c r="E514" s="130"/>
      <c r="F514" s="131"/>
      <c r="G514" s="132"/>
      <c r="H514" s="132"/>
    </row>
    <row r="515" spans="1:8" s="133" customFormat="1" ht="14.25">
      <c r="A515" s="127"/>
      <c r="B515" s="70"/>
      <c r="C515" s="128"/>
      <c r="D515" s="129"/>
      <c r="E515" s="130"/>
      <c r="F515" s="131"/>
      <c r="G515" s="132"/>
      <c r="H515" s="132"/>
    </row>
    <row r="516" spans="1:8" s="133" customFormat="1" ht="14.25">
      <c r="A516" s="127"/>
      <c r="B516" s="70"/>
      <c r="C516" s="128"/>
      <c r="D516" s="129"/>
      <c r="E516" s="130"/>
      <c r="F516" s="131"/>
      <c r="G516" s="132"/>
      <c r="H516" s="132"/>
    </row>
    <row r="517" spans="1:8" s="133" customFormat="1" ht="14.25">
      <c r="A517" s="127"/>
      <c r="B517" s="70"/>
      <c r="C517" s="128"/>
      <c r="D517" s="129"/>
      <c r="E517" s="130"/>
      <c r="F517" s="131"/>
      <c r="G517" s="132"/>
      <c r="H517" s="132"/>
    </row>
    <row r="518" spans="1:8" s="133" customFormat="1" ht="14.25">
      <c r="A518" s="127"/>
      <c r="B518" s="70"/>
      <c r="C518" s="128"/>
      <c r="D518" s="129"/>
      <c r="E518" s="130"/>
      <c r="F518" s="131"/>
      <c r="G518" s="132"/>
      <c r="H518" s="132"/>
    </row>
    <row r="519" spans="1:8" s="133" customFormat="1" ht="14.25">
      <c r="A519" s="127"/>
      <c r="B519" s="70"/>
      <c r="C519" s="128"/>
      <c r="D519" s="129"/>
      <c r="E519" s="130"/>
      <c r="F519" s="131"/>
      <c r="G519" s="132"/>
      <c r="H519" s="132"/>
    </row>
    <row r="520" spans="1:8" s="133" customFormat="1" ht="14.25">
      <c r="A520" s="127"/>
      <c r="B520" s="70"/>
      <c r="C520" s="128"/>
      <c r="D520" s="129"/>
      <c r="E520" s="130"/>
      <c r="F520" s="131"/>
      <c r="G520" s="132"/>
      <c r="H520" s="132"/>
    </row>
    <row r="521" spans="1:8" s="133" customFormat="1" ht="14.25">
      <c r="A521" s="127"/>
      <c r="B521" s="70"/>
      <c r="C521" s="128"/>
      <c r="D521" s="129"/>
      <c r="E521" s="130"/>
      <c r="F521" s="131"/>
      <c r="G521" s="132"/>
      <c r="H521" s="132"/>
    </row>
    <row r="522" spans="1:8" s="133" customFormat="1" ht="14.25">
      <c r="A522" s="127"/>
      <c r="B522" s="70"/>
      <c r="C522" s="128"/>
      <c r="D522" s="129"/>
      <c r="E522" s="130"/>
      <c r="F522" s="131"/>
      <c r="G522" s="132"/>
      <c r="H522" s="132"/>
    </row>
    <row r="523" spans="1:8" s="133" customFormat="1" ht="14.25">
      <c r="A523" s="127"/>
      <c r="B523" s="70"/>
      <c r="C523" s="128"/>
      <c r="D523" s="129"/>
      <c r="E523" s="130"/>
      <c r="F523" s="131"/>
      <c r="G523" s="132"/>
      <c r="H523" s="132"/>
    </row>
    <row r="524" spans="1:8" s="133" customFormat="1" ht="14.25">
      <c r="A524" s="127"/>
      <c r="B524" s="70"/>
      <c r="C524" s="128"/>
      <c r="D524" s="129"/>
      <c r="E524" s="130"/>
      <c r="F524" s="131"/>
      <c r="G524" s="132"/>
      <c r="H524" s="132"/>
    </row>
    <row r="525" spans="1:8" s="133" customFormat="1" ht="14.25">
      <c r="A525" s="127"/>
      <c r="B525" s="70"/>
      <c r="C525" s="128"/>
      <c r="D525" s="129"/>
      <c r="E525" s="130"/>
      <c r="F525" s="131"/>
      <c r="G525" s="132"/>
      <c r="H525" s="132"/>
    </row>
    <row r="526" spans="1:8" s="133" customFormat="1" ht="14.25">
      <c r="A526" s="127"/>
      <c r="B526" s="70"/>
      <c r="C526" s="128"/>
      <c r="D526" s="129"/>
      <c r="E526" s="130"/>
      <c r="F526" s="131"/>
      <c r="G526" s="132"/>
      <c r="H526" s="132"/>
    </row>
    <row r="527" spans="1:8" s="133" customFormat="1" ht="14.25">
      <c r="A527" s="127"/>
      <c r="B527" s="70"/>
      <c r="C527" s="128"/>
      <c r="D527" s="129"/>
      <c r="E527" s="130"/>
      <c r="F527" s="131"/>
      <c r="G527" s="132"/>
      <c r="H527" s="132"/>
    </row>
    <row r="528" spans="1:8" s="133" customFormat="1" ht="14.25">
      <c r="A528" s="127"/>
      <c r="B528" s="70"/>
      <c r="C528" s="128"/>
      <c r="D528" s="129"/>
      <c r="E528" s="130"/>
      <c r="F528" s="131"/>
      <c r="G528" s="132"/>
      <c r="H528" s="132"/>
    </row>
    <row r="529" spans="1:8" s="133" customFormat="1" ht="14.25">
      <c r="A529" s="127"/>
      <c r="B529" s="70"/>
      <c r="C529" s="128"/>
      <c r="D529" s="129"/>
      <c r="E529" s="130"/>
      <c r="F529" s="131"/>
      <c r="G529" s="132"/>
      <c r="H529" s="132"/>
    </row>
    <row r="530" spans="1:8" s="133" customFormat="1" ht="14.25">
      <c r="A530" s="127"/>
      <c r="B530" s="70"/>
      <c r="C530" s="128"/>
      <c r="D530" s="129"/>
      <c r="E530" s="130"/>
      <c r="F530" s="131"/>
      <c r="G530" s="132"/>
      <c r="H530" s="132"/>
    </row>
    <row r="531" spans="1:8" s="133" customFormat="1" ht="14.25">
      <c r="A531" s="127"/>
      <c r="B531" s="70"/>
      <c r="C531" s="128"/>
      <c r="D531" s="129"/>
      <c r="E531" s="130"/>
      <c r="F531" s="131"/>
      <c r="G531" s="132"/>
      <c r="H531" s="132"/>
    </row>
    <row r="532" spans="1:8" s="133" customFormat="1" ht="14.25">
      <c r="A532" s="127"/>
      <c r="B532" s="70"/>
      <c r="C532" s="128"/>
      <c r="D532" s="129"/>
      <c r="E532" s="130"/>
      <c r="F532" s="131"/>
      <c r="G532" s="132"/>
      <c r="H532" s="132"/>
    </row>
    <row r="533" spans="1:8" s="133" customFormat="1" ht="14.25">
      <c r="A533" s="127"/>
      <c r="B533" s="70"/>
      <c r="C533" s="128"/>
      <c r="D533" s="129"/>
      <c r="E533" s="130"/>
      <c r="F533" s="131"/>
      <c r="G533" s="132"/>
      <c r="H533" s="132"/>
    </row>
    <row r="534" spans="1:8" s="133" customFormat="1" ht="14.25">
      <c r="A534" s="127"/>
      <c r="B534" s="70"/>
      <c r="C534" s="128"/>
      <c r="D534" s="129"/>
      <c r="E534" s="130"/>
      <c r="F534" s="131"/>
      <c r="G534" s="132"/>
      <c r="H534" s="132"/>
    </row>
    <row r="535" spans="1:8" s="133" customFormat="1" ht="14.25">
      <c r="A535" s="127"/>
      <c r="B535" s="70"/>
      <c r="C535" s="128"/>
      <c r="D535" s="129"/>
      <c r="E535" s="130"/>
      <c r="F535" s="131"/>
      <c r="G535" s="132"/>
      <c r="H535" s="132"/>
    </row>
    <row r="536" spans="1:8" s="133" customFormat="1" ht="14.25">
      <c r="A536" s="127"/>
      <c r="B536" s="70"/>
      <c r="C536" s="128"/>
      <c r="D536" s="129"/>
      <c r="E536" s="130"/>
      <c r="F536" s="131"/>
      <c r="G536" s="132"/>
      <c r="H536" s="132"/>
    </row>
    <row r="537" spans="1:8" s="133" customFormat="1" ht="14.25">
      <c r="A537" s="127"/>
      <c r="B537" s="70"/>
      <c r="C537" s="128"/>
      <c r="D537" s="129"/>
      <c r="E537" s="130"/>
      <c r="F537" s="131"/>
      <c r="G537" s="132"/>
      <c r="H537" s="132"/>
    </row>
    <row r="538" spans="1:8" s="133" customFormat="1" ht="14.25">
      <c r="A538" s="127"/>
      <c r="B538" s="70"/>
      <c r="C538" s="128"/>
      <c r="D538" s="129"/>
      <c r="E538" s="130"/>
      <c r="F538" s="131"/>
      <c r="G538" s="132"/>
      <c r="H538" s="132"/>
    </row>
    <row r="539" spans="1:8" s="133" customFormat="1" ht="14.25">
      <c r="A539" s="127"/>
      <c r="B539" s="70"/>
      <c r="C539" s="128"/>
      <c r="D539" s="129"/>
      <c r="E539" s="130"/>
      <c r="F539" s="131"/>
      <c r="G539" s="132"/>
      <c r="H539" s="132"/>
    </row>
    <row r="540" spans="1:8" s="133" customFormat="1" ht="14.25">
      <c r="A540" s="127"/>
      <c r="B540" s="70"/>
      <c r="C540" s="128"/>
      <c r="D540" s="129"/>
      <c r="E540" s="130"/>
      <c r="F540" s="131"/>
      <c r="G540" s="132"/>
      <c r="H540" s="132"/>
    </row>
    <row r="541" spans="1:8" s="133" customFormat="1" ht="14.25">
      <c r="A541" s="127"/>
      <c r="B541" s="70"/>
      <c r="C541" s="128"/>
      <c r="D541" s="129"/>
      <c r="E541" s="130"/>
      <c r="F541" s="131"/>
      <c r="G541" s="132"/>
      <c r="H541" s="132"/>
    </row>
    <row r="542" spans="1:8" s="133" customFormat="1" ht="14.25">
      <c r="A542" s="127"/>
      <c r="B542" s="70"/>
      <c r="C542" s="128"/>
      <c r="D542" s="129"/>
      <c r="E542" s="130"/>
      <c r="F542" s="131"/>
      <c r="G542" s="132"/>
      <c r="H542" s="132"/>
    </row>
    <row r="543" spans="1:8" s="133" customFormat="1" ht="14.25">
      <c r="A543" s="127"/>
      <c r="B543" s="70"/>
      <c r="C543" s="128"/>
      <c r="D543" s="129"/>
      <c r="E543" s="130"/>
      <c r="F543" s="131"/>
      <c r="G543" s="132"/>
      <c r="H543" s="132"/>
    </row>
    <row r="544" spans="1:8" s="133" customFormat="1" ht="14.25">
      <c r="A544" s="127"/>
      <c r="B544" s="70"/>
      <c r="C544" s="128"/>
      <c r="D544" s="129"/>
      <c r="E544" s="130"/>
      <c r="F544" s="131"/>
      <c r="G544" s="132"/>
      <c r="H544" s="132"/>
    </row>
    <row r="545" spans="1:8" s="133" customFormat="1" ht="14.25">
      <c r="A545" s="127"/>
      <c r="B545" s="70"/>
      <c r="C545" s="128"/>
      <c r="D545" s="129"/>
      <c r="E545" s="130"/>
      <c r="F545" s="131"/>
      <c r="G545" s="132"/>
      <c r="H545" s="132"/>
    </row>
    <row r="546" spans="1:8" s="133" customFormat="1" ht="14.25">
      <c r="A546" s="127"/>
      <c r="B546" s="70"/>
      <c r="C546" s="128"/>
      <c r="D546" s="129"/>
      <c r="E546" s="130"/>
      <c r="F546" s="131"/>
      <c r="G546" s="132"/>
      <c r="H546" s="132"/>
    </row>
    <row r="547" spans="1:8" s="133" customFormat="1" ht="14.25">
      <c r="A547" s="127"/>
      <c r="B547" s="70"/>
      <c r="C547" s="128"/>
      <c r="D547" s="129"/>
      <c r="E547" s="130"/>
      <c r="F547" s="131"/>
      <c r="G547" s="132"/>
      <c r="H547" s="132"/>
    </row>
    <row r="548" spans="1:8" s="133" customFormat="1" ht="14.25">
      <c r="A548" s="127"/>
      <c r="B548" s="70"/>
      <c r="C548" s="128"/>
      <c r="D548" s="129"/>
      <c r="E548" s="130"/>
      <c r="F548" s="131"/>
      <c r="G548" s="132"/>
      <c r="H548" s="132"/>
    </row>
    <row r="549" spans="1:8" s="133" customFormat="1" ht="14.25">
      <c r="A549" s="127"/>
      <c r="B549" s="70"/>
      <c r="C549" s="128"/>
      <c r="D549" s="129"/>
      <c r="E549" s="130"/>
      <c r="F549" s="131"/>
      <c r="G549" s="132"/>
      <c r="H549" s="132"/>
    </row>
    <row r="550" spans="1:8" s="133" customFormat="1" ht="14.25">
      <c r="A550" s="127"/>
      <c r="B550" s="70"/>
      <c r="C550" s="128"/>
      <c r="D550" s="129"/>
      <c r="E550" s="130"/>
      <c r="F550" s="131"/>
      <c r="G550" s="132"/>
      <c r="H550" s="132"/>
    </row>
    <row r="551" spans="1:8" s="133" customFormat="1" ht="14.25">
      <c r="A551" s="127"/>
      <c r="B551" s="70"/>
      <c r="C551" s="128"/>
      <c r="D551" s="129"/>
      <c r="E551" s="130"/>
      <c r="F551" s="131"/>
      <c r="G551" s="132"/>
      <c r="H551" s="132"/>
    </row>
    <row r="552" spans="1:8" s="133" customFormat="1" ht="14.25">
      <c r="A552" s="127"/>
      <c r="B552" s="70"/>
      <c r="C552" s="128"/>
      <c r="D552" s="129"/>
      <c r="E552" s="130"/>
      <c r="F552" s="131"/>
      <c r="G552" s="132"/>
      <c r="H552" s="132"/>
    </row>
    <row r="553" spans="1:8" s="133" customFormat="1" ht="14.25">
      <c r="A553" s="127"/>
      <c r="B553" s="70"/>
      <c r="C553" s="128"/>
      <c r="D553" s="129"/>
      <c r="E553" s="130"/>
      <c r="F553" s="131"/>
      <c r="G553" s="132"/>
      <c r="H553" s="132"/>
    </row>
    <row r="554" spans="1:8" s="133" customFormat="1" ht="14.25">
      <c r="A554" s="127"/>
      <c r="B554" s="70"/>
      <c r="C554" s="128"/>
      <c r="D554" s="129"/>
      <c r="E554" s="130"/>
      <c r="F554" s="131"/>
      <c r="G554" s="132"/>
      <c r="H554" s="132"/>
    </row>
    <row r="555" spans="1:8" s="133" customFormat="1" ht="14.25">
      <c r="A555" s="127"/>
      <c r="B555" s="70"/>
      <c r="C555" s="128"/>
      <c r="D555" s="129"/>
      <c r="E555" s="130"/>
      <c r="F555" s="131"/>
      <c r="G555" s="132"/>
      <c r="H555" s="132"/>
    </row>
    <row r="556" spans="1:8" s="133" customFormat="1" ht="14.25">
      <c r="A556" s="127"/>
      <c r="B556" s="70"/>
      <c r="C556" s="128"/>
      <c r="D556" s="129"/>
      <c r="E556" s="130"/>
      <c r="F556" s="131"/>
      <c r="G556" s="132"/>
      <c r="H556" s="132"/>
    </row>
    <row r="557" spans="1:8" s="133" customFormat="1" ht="14.25">
      <c r="A557" s="127"/>
      <c r="B557" s="70"/>
      <c r="C557" s="128"/>
      <c r="D557" s="129"/>
      <c r="E557" s="130"/>
      <c r="F557" s="131"/>
      <c r="G557" s="132"/>
      <c r="H557" s="132"/>
    </row>
    <row r="558" spans="1:8" s="133" customFormat="1" ht="14.25">
      <c r="A558" s="127"/>
      <c r="B558" s="70"/>
      <c r="C558" s="128"/>
      <c r="D558" s="129"/>
      <c r="E558" s="130"/>
      <c r="F558" s="131"/>
      <c r="G558" s="132"/>
      <c r="H558" s="132"/>
    </row>
    <row r="559" spans="1:8" s="133" customFormat="1" ht="14.25">
      <c r="A559" s="127"/>
      <c r="B559" s="70"/>
      <c r="C559" s="128"/>
      <c r="D559" s="129"/>
      <c r="E559" s="130"/>
      <c r="F559" s="131"/>
      <c r="G559" s="132"/>
      <c r="H559" s="132"/>
    </row>
    <row r="560" spans="1:8" s="133" customFormat="1" ht="14.25">
      <c r="A560" s="127"/>
      <c r="B560" s="70"/>
      <c r="C560" s="128"/>
      <c r="D560" s="129"/>
      <c r="E560" s="130"/>
      <c r="F560" s="131"/>
      <c r="G560" s="132"/>
      <c r="H560" s="132"/>
    </row>
    <row r="561" spans="1:8" s="133" customFormat="1" ht="14.25">
      <c r="A561" s="127"/>
      <c r="B561" s="70"/>
      <c r="C561" s="128"/>
      <c r="D561" s="129"/>
      <c r="E561" s="130"/>
      <c r="F561" s="131"/>
      <c r="G561" s="132"/>
      <c r="H561" s="132"/>
    </row>
    <row r="562" spans="1:8" s="133" customFormat="1" ht="14.25">
      <c r="A562" s="127"/>
      <c r="B562" s="70"/>
      <c r="C562" s="128"/>
      <c r="D562" s="129"/>
      <c r="E562" s="130"/>
      <c r="F562" s="131"/>
      <c r="G562" s="132"/>
      <c r="H562" s="132"/>
    </row>
    <row r="563" spans="1:8" s="133" customFormat="1" ht="14.25">
      <c r="A563" s="127"/>
      <c r="B563" s="70"/>
      <c r="C563" s="128"/>
      <c r="D563" s="129"/>
      <c r="E563" s="130"/>
      <c r="F563" s="131"/>
      <c r="G563" s="132"/>
      <c r="H563" s="132"/>
    </row>
    <row r="564" spans="1:8" s="133" customFormat="1" ht="14.25">
      <c r="A564" s="127"/>
      <c r="B564" s="70"/>
      <c r="C564" s="128"/>
      <c r="D564" s="129"/>
      <c r="E564" s="130"/>
      <c r="F564" s="131"/>
      <c r="G564" s="132"/>
      <c r="H564" s="132"/>
    </row>
    <row r="565" spans="1:8" s="133" customFormat="1" ht="14.25">
      <c r="A565" s="127"/>
      <c r="B565" s="70"/>
      <c r="C565" s="128"/>
      <c r="D565" s="129"/>
      <c r="E565" s="130"/>
      <c r="F565" s="131"/>
      <c r="G565" s="132"/>
      <c r="H565" s="132"/>
    </row>
    <row r="566" spans="1:8" s="133" customFormat="1" ht="14.25">
      <c r="A566" s="127"/>
      <c r="B566" s="70"/>
      <c r="C566" s="128"/>
      <c r="D566" s="129"/>
      <c r="E566" s="130"/>
      <c r="F566" s="131"/>
      <c r="G566" s="132"/>
      <c r="H566" s="132"/>
    </row>
    <row r="567" spans="1:8" s="133" customFormat="1" ht="14.25">
      <c r="A567" s="127"/>
      <c r="B567" s="70"/>
      <c r="C567" s="128"/>
      <c r="D567" s="129"/>
      <c r="E567" s="130"/>
      <c r="F567" s="131"/>
      <c r="G567" s="132"/>
      <c r="H567" s="132"/>
    </row>
    <row r="568" spans="1:8" s="133" customFormat="1" ht="14.25">
      <c r="A568" s="127"/>
      <c r="B568" s="70"/>
      <c r="C568" s="128"/>
      <c r="D568" s="129"/>
      <c r="E568" s="130"/>
      <c r="F568" s="131"/>
      <c r="G568" s="132"/>
      <c r="H568" s="132"/>
    </row>
    <row r="569" spans="1:8" s="133" customFormat="1" ht="14.25">
      <c r="A569" s="127"/>
      <c r="B569" s="70"/>
      <c r="C569" s="128"/>
      <c r="D569" s="129"/>
      <c r="E569" s="130"/>
      <c r="F569" s="131"/>
      <c r="G569" s="132"/>
      <c r="H569" s="132"/>
    </row>
    <row r="570" spans="1:8" s="133" customFormat="1" ht="14.25">
      <c r="A570" s="127"/>
      <c r="B570" s="70"/>
      <c r="C570" s="128"/>
      <c r="D570" s="129"/>
      <c r="E570" s="130"/>
      <c r="F570" s="131"/>
      <c r="G570" s="132"/>
      <c r="H570" s="132"/>
    </row>
    <row r="571" spans="1:8" s="133" customFormat="1" ht="14.25">
      <c r="A571" s="127"/>
      <c r="B571" s="70"/>
      <c r="C571" s="128"/>
      <c r="D571" s="129"/>
      <c r="E571" s="130"/>
      <c r="F571" s="131"/>
      <c r="G571" s="132"/>
      <c r="H571" s="132"/>
    </row>
    <row r="572" spans="1:8" s="133" customFormat="1" ht="14.25">
      <c r="A572" s="127"/>
      <c r="B572" s="70"/>
      <c r="C572" s="128"/>
      <c r="D572" s="129"/>
      <c r="E572" s="130"/>
      <c r="F572" s="131"/>
      <c r="G572" s="132"/>
      <c r="H572" s="132"/>
    </row>
    <row r="573" spans="1:8" s="133" customFormat="1" ht="14.25">
      <c r="A573" s="127"/>
      <c r="B573" s="70"/>
      <c r="C573" s="128"/>
      <c r="D573" s="129"/>
      <c r="E573" s="130"/>
      <c r="F573" s="131"/>
      <c r="G573" s="132"/>
      <c r="H573" s="132"/>
    </row>
    <row r="574" spans="1:8" s="133" customFormat="1" ht="14.25">
      <c r="A574" s="127"/>
      <c r="B574" s="70"/>
      <c r="C574" s="128"/>
      <c r="D574" s="129"/>
      <c r="E574" s="130"/>
      <c r="F574" s="131"/>
      <c r="G574" s="132"/>
      <c r="H574" s="132"/>
    </row>
    <row r="575" spans="1:8" s="133" customFormat="1" ht="14.25">
      <c r="A575" s="127"/>
      <c r="B575" s="70"/>
      <c r="C575" s="128"/>
      <c r="D575" s="129"/>
      <c r="E575" s="130"/>
      <c r="F575" s="131"/>
      <c r="G575" s="132"/>
      <c r="H575" s="132"/>
    </row>
    <row r="576" spans="1:8" s="133" customFormat="1" ht="14.25">
      <c r="A576" s="127"/>
      <c r="B576" s="70"/>
      <c r="C576" s="128"/>
      <c r="D576" s="129"/>
      <c r="E576" s="130"/>
      <c r="F576" s="131"/>
      <c r="G576" s="132"/>
      <c r="H576" s="132"/>
    </row>
    <row r="577" spans="1:8" s="133" customFormat="1" ht="14.25">
      <c r="A577" s="127"/>
      <c r="B577" s="70"/>
      <c r="C577" s="128"/>
      <c r="D577" s="129"/>
      <c r="E577" s="130"/>
      <c r="F577" s="131"/>
      <c r="G577" s="132"/>
      <c r="H577" s="132"/>
    </row>
    <row r="578" spans="1:8" s="133" customFormat="1" ht="14.25">
      <c r="A578" s="127"/>
      <c r="B578" s="70"/>
      <c r="C578" s="128"/>
      <c r="D578" s="129"/>
      <c r="E578" s="130"/>
      <c r="F578" s="131"/>
      <c r="G578" s="132"/>
      <c r="H578" s="132"/>
    </row>
    <row r="579" spans="1:8" s="133" customFormat="1" ht="14.25">
      <c r="A579" s="127"/>
      <c r="B579" s="70"/>
      <c r="C579" s="128"/>
      <c r="D579" s="129"/>
      <c r="E579" s="130"/>
      <c r="F579" s="131"/>
      <c r="G579" s="132"/>
      <c r="H579" s="132"/>
    </row>
    <row r="580" spans="1:8" s="133" customFormat="1" ht="14.25">
      <c r="A580" s="127"/>
      <c r="B580" s="70"/>
      <c r="C580" s="128"/>
      <c r="D580" s="129"/>
      <c r="E580" s="130"/>
      <c r="F580" s="131"/>
      <c r="G580" s="132"/>
      <c r="H580" s="132"/>
    </row>
    <row r="581" spans="1:8" s="133" customFormat="1" ht="14.25">
      <c r="A581" s="127"/>
      <c r="B581" s="70"/>
      <c r="C581" s="128"/>
      <c r="D581" s="129"/>
      <c r="E581" s="130"/>
      <c r="F581" s="131"/>
      <c r="G581" s="132"/>
      <c r="H581" s="132"/>
    </row>
    <row r="582" spans="1:8" s="133" customFormat="1" ht="14.25">
      <c r="A582" s="127"/>
      <c r="B582" s="70"/>
      <c r="C582" s="128"/>
      <c r="D582" s="129"/>
      <c r="E582" s="130"/>
      <c r="F582" s="131"/>
      <c r="G582" s="132"/>
      <c r="H582" s="132"/>
    </row>
    <row r="583" spans="1:8" s="133" customFormat="1" ht="14.25">
      <c r="A583" s="127"/>
      <c r="B583" s="70"/>
      <c r="C583" s="128"/>
      <c r="D583" s="129"/>
      <c r="E583" s="130"/>
      <c r="F583" s="131"/>
      <c r="G583" s="132"/>
      <c r="H583" s="132"/>
    </row>
    <row r="584" spans="1:8" s="133" customFormat="1" ht="14.25">
      <c r="A584" s="127"/>
      <c r="B584" s="70"/>
      <c r="C584" s="128"/>
      <c r="D584" s="129"/>
      <c r="E584" s="130"/>
      <c r="F584" s="131"/>
      <c r="G584" s="132"/>
      <c r="H584" s="132"/>
    </row>
    <row r="585" spans="1:8" s="133" customFormat="1" ht="14.25">
      <c r="A585" s="127"/>
      <c r="B585" s="70"/>
      <c r="C585" s="128"/>
      <c r="D585" s="129"/>
      <c r="E585" s="130"/>
      <c r="F585" s="131"/>
      <c r="G585" s="132"/>
      <c r="H585" s="132"/>
    </row>
    <row r="586" spans="1:8" s="133" customFormat="1" ht="14.25">
      <c r="A586" s="127"/>
      <c r="B586" s="70"/>
      <c r="C586" s="128"/>
      <c r="D586" s="129"/>
      <c r="E586" s="130"/>
      <c r="F586" s="131"/>
      <c r="G586" s="132"/>
      <c r="H586" s="132"/>
    </row>
    <row r="587" spans="1:8" s="133" customFormat="1" ht="14.25">
      <c r="A587" s="127"/>
      <c r="B587" s="70"/>
      <c r="C587" s="128"/>
      <c r="D587" s="129"/>
      <c r="E587" s="130"/>
      <c r="F587" s="131"/>
      <c r="G587" s="132"/>
      <c r="H587" s="132"/>
    </row>
    <row r="588" spans="1:8" s="133" customFormat="1" ht="14.25">
      <c r="A588" s="127"/>
      <c r="B588" s="70"/>
      <c r="C588" s="128"/>
      <c r="D588" s="129"/>
      <c r="E588" s="130"/>
      <c r="F588" s="131"/>
      <c r="G588" s="132"/>
      <c r="H588" s="132"/>
    </row>
    <row r="589" spans="1:8" s="133" customFormat="1" ht="14.25">
      <c r="A589" s="127"/>
      <c r="B589" s="70"/>
      <c r="C589" s="128"/>
      <c r="D589" s="129"/>
      <c r="E589" s="130"/>
      <c r="F589" s="131"/>
      <c r="G589" s="132"/>
      <c r="H589" s="132"/>
    </row>
    <row r="590" spans="1:8" s="133" customFormat="1" ht="14.25">
      <c r="A590" s="127"/>
      <c r="B590" s="70"/>
      <c r="C590" s="128"/>
      <c r="D590" s="129"/>
      <c r="E590" s="130"/>
      <c r="F590" s="131"/>
      <c r="G590" s="132"/>
      <c r="H590" s="132"/>
    </row>
    <row r="591" spans="1:8" s="133" customFormat="1" ht="14.25">
      <c r="A591" s="127"/>
      <c r="B591" s="70"/>
      <c r="C591" s="128"/>
      <c r="D591" s="129"/>
      <c r="E591" s="130"/>
      <c r="F591" s="131"/>
      <c r="G591" s="132"/>
      <c r="H591" s="132"/>
    </row>
    <row r="592" spans="1:8" s="133" customFormat="1" ht="14.25">
      <c r="A592" s="127"/>
      <c r="B592" s="70"/>
      <c r="C592" s="128"/>
      <c r="D592" s="129"/>
      <c r="E592" s="130"/>
      <c r="F592" s="131"/>
      <c r="G592" s="132"/>
      <c r="H592" s="132"/>
    </row>
    <row r="593" spans="1:8" s="133" customFormat="1" ht="14.25">
      <c r="A593" s="127"/>
      <c r="B593" s="70"/>
      <c r="C593" s="128"/>
      <c r="D593" s="129"/>
      <c r="E593" s="130"/>
      <c r="F593" s="131"/>
      <c r="G593" s="132"/>
      <c r="H593" s="132"/>
    </row>
    <row r="594" spans="1:8" s="133" customFormat="1" ht="14.25">
      <c r="A594" s="127"/>
      <c r="B594" s="70"/>
      <c r="C594" s="128"/>
      <c r="D594" s="129"/>
      <c r="E594" s="130"/>
      <c r="F594" s="131"/>
      <c r="G594" s="132"/>
      <c r="H594" s="132"/>
    </row>
    <row r="595" spans="1:8" s="133" customFormat="1" ht="14.25">
      <c r="A595" s="127"/>
      <c r="B595" s="70"/>
      <c r="C595" s="128"/>
      <c r="D595" s="129"/>
      <c r="E595" s="130"/>
      <c r="F595" s="131"/>
      <c r="G595" s="132"/>
      <c r="H595" s="132"/>
    </row>
    <row r="596" spans="1:8" s="133" customFormat="1" ht="14.25">
      <c r="A596" s="127"/>
      <c r="B596" s="70"/>
      <c r="C596" s="128"/>
      <c r="D596" s="129"/>
      <c r="E596" s="130"/>
      <c r="F596" s="131"/>
      <c r="G596" s="132"/>
      <c r="H596" s="132"/>
    </row>
    <row r="597" spans="1:8" s="133" customFormat="1" ht="14.25">
      <c r="A597" s="127"/>
      <c r="B597" s="70"/>
      <c r="C597" s="128"/>
      <c r="D597" s="129"/>
      <c r="E597" s="130"/>
      <c r="F597" s="131"/>
      <c r="G597" s="132"/>
      <c r="H597" s="132"/>
    </row>
    <row r="598" spans="1:8" s="133" customFormat="1" ht="14.25">
      <c r="A598" s="127"/>
      <c r="B598" s="70"/>
      <c r="C598" s="128"/>
      <c r="D598" s="129"/>
      <c r="E598" s="130"/>
      <c r="F598" s="131"/>
      <c r="G598" s="132"/>
      <c r="H598" s="132"/>
    </row>
    <row r="599" spans="1:8" s="133" customFormat="1" ht="14.25">
      <c r="A599" s="127"/>
      <c r="B599" s="70"/>
      <c r="C599" s="128"/>
      <c r="D599" s="129"/>
      <c r="E599" s="130"/>
      <c r="F599" s="131"/>
      <c r="G599" s="132"/>
      <c r="H599" s="132"/>
    </row>
    <row r="600" spans="1:8" s="133" customFormat="1" ht="14.25">
      <c r="A600" s="127"/>
      <c r="B600" s="70"/>
      <c r="C600" s="128"/>
      <c r="D600" s="129"/>
      <c r="E600" s="130"/>
      <c r="F600" s="131"/>
      <c r="G600" s="132"/>
      <c r="H600" s="132"/>
    </row>
    <row r="601" spans="1:8" s="133" customFormat="1" ht="14.25">
      <c r="A601" s="127"/>
      <c r="B601" s="70"/>
      <c r="C601" s="128"/>
      <c r="D601" s="129"/>
      <c r="E601" s="130"/>
      <c r="F601" s="131"/>
      <c r="G601" s="132"/>
      <c r="H601" s="132"/>
    </row>
    <row r="602" spans="1:8" s="133" customFormat="1" ht="14.25">
      <c r="A602" s="127"/>
      <c r="B602" s="70"/>
      <c r="C602" s="128"/>
      <c r="D602" s="129"/>
      <c r="E602" s="130"/>
      <c r="F602" s="131"/>
      <c r="G602" s="132"/>
      <c r="H602" s="132"/>
    </row>
    <row r="603" spans="1:8" s="133" customFormat="1" ht="14.25">
      <c r="A603" s="127"/>
      <c r="B603" s="70"/>
      <c r="C603" s="128"/>
      <c r="D603" s="129"/>
      <c r="E603" s="130"/>
      <c r="F603" s="131"/>
      <c r="G603" s="132"/>
      <c r="H603" s="132"/>
    </row>
    <row r="604" spans="1:8" s="133" customFormat="1" ht="14.25">
      <c r="A604" s="127"/>
      <c r="B604" s="70"/>
      <c r="C604" s="128"/>
      <c r="D604" s="129"/>
      <c r="E604" s="130"/>
      <c r="F604" s="131"/>
      <c r="G604" s="132"/>
      <c r="H604" s="132"/>
    </row>
    <row r="605" spans="1:8" s="133" customFormat="1" ht="14.25">
      <c r="A605" s="127"/>
      <c r="B605" s="70"/>
      <c r="C605" s="128"/>
      <c r="D605" s="129"/>
      <c r="E605" s="130"/>
      <c r="F605" s="131"/>
      <c r="G605" s="132"/>
      <c r="H605" s="132"/>
    </row>
    <row r="606" spans="1:8" s="133" customFormat="1" ht="14.25">
      <c r="A606" s="127"/>
      <c r="B606" s="70"/>
      <c r="C606" s="128"/>
      <c r="D606" s="129"/>
      <c r="E606" s="130"/>
      <c r="F606" s="131"/>
      <c r="G606" s="132"/>
      <c r="H606" s="132"/>
    </row>
    <row r="607" spans="1:8" s="133" customFormat="1" ht="14.25">
      <c r="A607" s="127"/>
      <c r="B607" s="70"/>
      <c r="C607" s="128"/>
      <c r="D607" s="129"/>
      <c r="E607" s="130"/>
      <c r="F607" s="131"/>
      <c r="G607" s="132"/>
      <c r="H607" s="132"/>
    </row>
    <row r="608" spans="1:8" s="133" customFormat="1" ht="14.25">
      <c r="A608" s="127"/>
      <c r="B608" s="70"/>
      <c r="C608" s="128"/>
      <c r="D608" s="129"/>
      <c r="E608" s="130"/>
      <c r="F608" s="131"/>
      <c r="G608" s="132"/>
      <c r="H608" s="132"/>
    </row>
    <row r="609" spans="1:8" s="133" customFormat="1" ht="14.25">
      <c r="A609" s="127"/>
      <c r="B609" s="70"/>
      <c r="C609" s="128"/>
      <c r="D609" s="129"/>
      <c r="E609" s="130"/>
      <c r="F609" s="131"/>
      <c r="G609" s="132"/>
      <c r="H609" s="132"/>
    </row>
    <row r="610" spans="1:8" s="133" customFormat="1" ht="14.25">
      <c r="A610" s="127"/>
      <c r="B610" s="70"/>
      <c r="C610" s="128"/>
      <c r="D610" s="129"/>
      <c r="E610" s="130"/>
      <c r="F610" s="131"/>
      <c r="G610" s="132"/>
      <c r="H610" s="132"/>
    </row>
    <row r="611" spans="1:8" s="133" customFormat="1" ht="14.25">
      <c r="A611" s="127"/>
      <c r="B611" s="70"/>
      <c r="C611" s="128"/>
      <c r="D611" s="129"/>
      <c r="E611" s="130"/>
      <c r="F611" s="131"/>
      <c r="G611" s="132"/>
      <c r="H611" s="132"/>
    </row>
    <row r="612" spans="1:8" s="133" customFormat="1" ht="14.25">
      <c r="A612" s="127"/>
      <c r="B612" s="70"/>
      <c r="C612" s="128"/>
      <c r="D612" s="129"/>
      <c r="E612" s="130"/>
      <c r="F612" s="131"/>
      <c r="G612" s="132"/>
      <c r="H612" s="132"/>
    </row>
    <row r="613" spans="1:8" s="133" customFormat="1" ht="14.25">
      <c r="A613" s="127"/>
      <c r="B613" s="70"/>
      <c r="C613" s="128"/>
      <c r="D613" s="129"/>
      <c r="E613" s="130"/>
      <c r="F613" s="131"/>
      <c r="G613" s="132"/>
      <c r="H613" s="132"/>
    </row>
    <row r="614" spans="1:8" s="133" customFormat="1" ht="14.25">
      <c r="A614" s="127"/>
      <c r="B614" s="70"/>
      <c r="C614" s="128"/>
      <c r="D614" s="129"/>
      <c r="E614" s="130"/>
      <c r="F614" s="131"/>
      <c r="G614" s="132"/>
      <c r="H614" s="132"/>
    </row>
    <row r="615" spans="1:8" s="133" customFormat="1" ht="14.25">
      <c r="A615" s="127"/>
      <c r="B615" s="70"/>
      <c r="C615" s="128"/>
      <c r="D615" s="129"/>
      <c r="E615" s="130"/>
      <c r="F615" s="131"/>
      <c r="G615" s="132"/>
      <c r="H615" s="132"/>
    </row>
    <row r="616" spans="1:8" s="133" customFormat="1" ht="14.25">
      <c r="A616" s="127"/>
      <c r="B616" s="70"/>
      <c r="C616" s="128"/>
      <c r="D616" s="129"/>
      <c r="E616" s="130"/>
      <c r="F616" s="131"/>
      <c r="G616" s="132"/>
      <c r="H616" s="132"/>
    </row>
    <row r="617" spans="1:8" s="133" customFormat="1" ht="14.25">
      <c r="A617" s="127"/>
      <c r="B617" s="70"/>
      <c r="C617" s="128"/>
      <c r="D617" s="129"/>
      <c r="E617" s="130"/>
      <c r="F617" s="131"/>
      <c r="G617" s="132"/>
      <c r="H617" s="132"/>
    </row>
    <row r="618" spans="1:8" s="133" customFormat="1" ht="14.25">
      <c r="A618" s="127"/>
      <c r="B618" s="70"/>
      <c r="C618" s="128"/>
      <c r="D618" s="129"/>
      <c r="E618" s="130"/>
      <c r="F618" s="131"/>
      <c r="G618" s="132"/>
      <c r="H618" s="132"/>
    </row>
    <row r="619" spans="1:8" s="133" customFormat="1" ht="14.25">
      <c r="A619" s="127"/>
      <c r="B619" s="70"/>
      <c r="C619" s="128"/>
      <c r="D619" s="129"/>
      <c r="E619" s="130"/>
      <c r="F619" s="131"/>
      <c r="G619" s="132"/>
      <c r="H619" s="132"/>
    </row>
    <row r="620" spans="1:8" s="133" customFormat="1" ht="14.25">
      <c r="A620" s="127"/>
      <c r="B620" s="70"/>
      <c r="C620" s="128"/>
      <c r="D620" s="129"/>
      <c r="E620" s="130"/>
      <c r="F620" s="131"/>
      <c r="G620" s="132"/>
      <c r="H620" s="132"/>
    </row>
    <row r="621" spans="1:8" s="133" customFormat="1" ht="14.25">
      <c r="A621" s="127"/>
      <c r="B621" s="70"/>
      <c r="C621" s="128"/>
      <c r="D621" s="129"/>
      <c r="E621" s="130"/>
      <c r="F621" s="131"/>
      <c r="G621" s="132"/>
      <c r="H621" s="132"/>
    </row>
    <row r="622" spans="1:8" s="133" customFormat="1" ht="14.25">
      <c r="A622" s="127"/>
      <c r="B622" s="70"/>
      <c r="C622" s="128"/>
      <c r="D622" s="129"/>
      <c r="E622" s="130"/>
      <c r="F622" s="131"/>
      <c r="G622" s="132"/>
      <c r="H622" s="132"/>
    </row>
    <row r="623" spans="1:8" s="133" customFormat="1" ht="14.25">
      <c r="A623" s="127"/>
      <c r="B623" s="70"/>
      <c r="C623" s="128"/>
      <c r="D623" s="129"/>
      <c r="E623" s="130"/>
      <c r="F623" s="131"/>
      <c r="G623" s="132"/>
      <c r="H623" s="132"/>
    </row>
    <row r="624" spans="1:8" s="133" customFormat="1" ht="14.25">
      <c r="A624" s="127"/>
      <c r="B624" s="70"/>
      <c r="C624" s="128"/>
      <c r="D624" s="129"/>
      <c r="E624" s="130"/>
      <c r="F624" s="131"/>
      <c r="G624" s="132"/>
      <c r="H624" s="132"/>
    </row>
    <row r="625" spans="1:8" s="133" customFormat="1" ht="14.25">
      <c r="A625" s="127"/>
      <c r="B625" s="70"/>
      <c r="C625" s="128"/>
      <c r="D625" s="129"/>
      <c r="E625" s="130"/>
      <c r="F625" s="131"/>
      <c r="G625" s="132"/>
      <c r="H625" s="132"/>
    </row>
    <row r="626" spans="1:8" s="133" customFormat="1" ht="14.25">
      <c r="A626" s="127"/>
      <c r="B626" s="70"/>
      <c r="C626" s="128"/>
      <c r="D626" s="129"/>
      <c r="E626" s="130"/>
      <c r="F626" s="131"/>
      <c r="G626" s="132"/>
      <c r="H626" s="132"/>
    </row>
    <row r="627" spans="1:8" s="133" customFormat="1" ht="14.25">
      <c r="A627" s="127"/>
      <c r="B627" s="70"/>
      <c r="C627" s="128"/>
      <c r="D627" s="129"/>
      <c r="E627" s="130"/>
      <c r="F627" s="131"/>
      <c r="G627" s="132"/>
      <c r="H627" s="132"/>
    </row>
    <row r="628" spans="1:8" s="133" customFormat="1" ht="14.25">
      <c r="A628" s="127"/>
      <c r="B628" s="70"/>
      <c r="C628" s="128"/>
      <c r="D628" s="129"/>
      <c r="E628" s="130"/>
      <c r="F628" s="131"/>
      <c r="G628" s="132"/>
      <c r="H628" s="132"/>
    </row>
    <row r="629" spans="1:8" s="133" customFormat="1" ht="14.25">
      <c r="A629" s="127"/>
      <c r="B629" s="70"/>
      <c r="C629" s="128"/>
      <c r="D629" s="129"/>
      <c r="E629" s="130"/>
      <c r="F629" s="131"/>
      <c r="G629" s="132"/>
      <c r="H629" s="132"/>
    </row>
    <row r="630" spans="1:8" s="133" customFormat="1" ht="14.25">
      <c r="A630" s="127"/>
      <c r="B630" s="70"/>
      <c r="C630" s="128"/>
      <c r="D630" s="129"/>
      <c r="E630" s="130"/>
      <c r="F630" s="131"/>
      <c r="G630" s="132"/>
      <c r="H630" s="132"/>
    </row>
    <row r="631" spans="1:8" s="133" customFormat="1" ht="14.25">
      <c r="A631" s="127"/>
      <c r="B631" s="70"/>
      <c r="C631" s="128"/>
      <c r="D631" s="129"/>
      <c r="E631" s="130"/>
      <c r="F631" s="131"/>
      <c r="G631" s="132"/>
      <c r="H631" s="132"/>
    </row>
    <row r="632" spans="1:8" s="133" customFormat="1" ht="14.25">
      <c r="A632" s="127"/>
      <c r="B632" s="70"/>
      <c r="C632" s="128"/>
      <c r="D632" s="129"/>
      <c r="E632" s="130"/>
      <c r="F632" s="131"/>
      <c r="G632" s="132"/>
      <c r="H632" s="132"/>
    </row>
    <row r="633" spans="1:8" s="133" customFormat="1" ht="14.25">
      <c r="A633" s="127"/>
      <c r="B633" s="70"/>
      <c r="C633" s="128"/>
      <c r="D633" s="129"/>
      <c r="E633" s="130"/>
      <c r="F633" s="131"/>
      <c r="G633" s="132"/>
      <c r="H633" s="132"/>
    </row>
    <row r="634" spans="1:8" s="133" customFormat="1" ht="14.25">
      <c r="A634" s="127"/>
      <c r="B634" s="70"/>
      <c r="C634" s="128"/>
      <c r="D634" s="129"/>
      <c r="E634" s="130"/>
      <c r="F634" s="131"/>
      <c r="G634" s="132"/>
      <c r="H634" s="132"/>
    </row>
    <row r="635" spans="1:8" s="133" customFormat="1" ht="14.25">
      <c r="A635" s="127"/>
      <c r="B635" s="70"/>
      <c r="C635" s="128"/>
      <c r="D635" s="129"/>
      <c r="E635" s="130"/>
      <c r="F635" s="131"/>
      <c r="G635" s="132"/>
      <c r="H635" s="132"/>
    </row>
    <row r="636" spans="1:8" s="133" customFormat="1" ht="14.25">
      <c r="A636" s="127"/>
      <c r="B636" s="70"/>
      <c r="C636" s="128"/>
      <c r="D636" s="129"/>
      <c r="E636" s="130"/>
      <c r="F636" s="131"/>
      <c r="G636" s="132"/>
      <c r="H636" s="132"/>
    </row>
    <row r="637" spans="1:8" s="133" customFormat="1" ht="14.25">
      <c r="A637" s="127"/>
      <c r="B637" s="70"/>
      <c r="C637" s="128"/>
      <c r="D637" s="129"/>
      <c r="E637" s="130"/>
      <c r="F637" s="131"/>
      <c r="G637" s="132"/>
      <c r="H637" s="132"/>
    </row>
    <row r="638" spans="1:8" s="133" customFormat="1" ht="14.25">
      <c r="A638" s="127"/>
      <c r="B638" s="70"/>
      <c r="C638" s="128"/>
      <c r="D638" s="129"/>
      <c r="E638" s="130"/>
      <c r="F638" s="131"/>
      <c r="G638" s="132"/>
      <c r="H638" s="132"/>
    </row>
    <row r="639" spans="1:8" s="133" customFormat="1" ht="14.25">
      <c r="A639" s="127"/>
      <c r="B639" s="70"/>
      <c r="C639" s="128"/>
      <c r="D639" s="129"/>
      <c r="E639" s="130"/>
      <c r="F639" s="131"/>
      <c r="G639" s="132"/>
      <c r="H639" s="132"/>
    </row>
    <row r="640" spans="1:8" s="133" customFormat="1" ht="14.25">
      <c r="A640" s="127"/>
      <c r="B640" s="70"/>
      <c r="C640" s="128"/>
      <c r="D640" s="129"/>
      <c r="E640" s="130"/>
      <c r="F640" s="131"/>
      <c r="G640" s="132"/>
      <c r="H640" s="132"/>
    </row>
    <row r="641" spans="1:8" s="133" customFormat="1" ht="14.25">
      <c r="A641" s="127"/>
      <c r="B641" s="70"/>
      <c r="C641" s="128"/>
      <c r="D641" s="129"/>
      <c r="E641" s="130"/>
      <c r="F641" s="131"/>
      <c r="G641" s="132"/>
      <c r="H641" s="132"/>
    </row>
    <row r="642" spans="1:8" s="133" customFormat="1" ht="14.25">
      <c r="A642" s="127"/>
      <c r="B642" s="70"/>
      <c r="C642" s="128"/>
      <c r="D642" s="129"/>
      <c r="E642" s="130"/>
      <c r="F642" s="131"/>
      <c r="G642" s="132"/>
      <c r="H642" s="132"/>
    </row>
    <row r="643" spans="1:8" s="133" customFormat="1" ht="14.25">
      <c r="A643" s="127"/>
      <c r="B643" s="70"/>
      <c r="C643" s="128"/>
      <c r="D643" s="129"/>
      <c r="E643" s="130"/>
      <c r="F643" s="131"/>
      <c r="G643" s="132"/>
      <c r="H643" s="132"/>
    </row>
    <row r="644" spans="1:8" s="133" customFormat="1" ht="14.25">
      <c r="A644" s="127"/>
      <c r="B644" s="70"/>
      <c r="C644" s="128"/>
      <c r="D644" s="129"/>
      <c r="E644" s="130"/>
      <c r="F644" s="131"/>
      <c r="G644" s="132"/>
      <c r="H644" s="132"/>
    </row>
    <row r="645" spans="1:8" s="133" customFormat="1" ht="14.25">
      <c r="A645" s="127"/>
      <c r="B645" s="70"/>
      <c r="C645" s="128"/>
      <c r="D645" s="129"/>
      <c r="E645" s="130"/>
      <c r="F645" s="131"/>
      <c r="G645" s="132"/>
      <c r="H645" s="132"/>
    </row>
    <row r="646" spans="1:8" s="133" customFormat="1" ht="14.25">
      <c r="A646" s="127"/>
      <c r="B646" s="70"/>
      <c r="C646" s="128"/>
      <c r="D646" s="129"/>
      <c r="E646" s="130"/>
      <c r="F646" s="131"/>
      <c r="G646" s="132"/>
      <c r="H646" s="132"/>
    </row>
    <row r="647" spans="1:8" s="133" customFormat="1" ht="14.25">
      <c r="A647" s="127"/>
      <c r="B647" s="70"/>
      <c r="C647" s="128"/>
      <c r="D647" s="129"/>
      <c r="E647" s="130"/>
      <c r="F647" s="131"/>
      <c r="G647" s="132"/>
      <c r="H647" s="132"/>
    </row>
    <row r="648" spans="1:8" s="133" customFormat="1" ht="14.25">
      <c r="A648" s="127"/>
      <c r="B648" s="70"/>
      <c r="C648" s="128"/>
      <c r="D648" s="129"/>
      <c r="E648" s="130"/>
      <c r="F648" s="131"/>
      <c r="G648" s="132"/>
      <c r="H648" s="132"/>
    </row>
    <row r="649" spans="1:8" s="133" customFormat="1" ht="14.25">
      <c r="A649" s="127"/>
      <c r="B649" s="70"/>
      <c r="C649" s="128"/>
      <c r="D649" s="129"/>
      <c r="E649" s="130"/>
      <c r="F649" s="131"/>
      <c r="G649" s="132"/>
      <c r="H649" s="132"/>
    </row>
    <row r="650" spans="1:8" s="133" customFormat="1" ht="14.25">
      <c r="A650" s="127"/>
      <c r="B650" s="70"/>
      <c r="C650" s="128"/>
      <c r="D650" s="129"/>
      <c r="E650" s="130"/>
      <c r="F650" s="131"/>
      <c r="G650" s="132"/>
      <c r="H650" s="132"/>
    </row>
    <row r="651" spans="1:8" s="133" customFormat="1" ht="14.25">
      <c r="A651" s="127"/>
      <c r="B651" s="70"/>
      <c r="C651" s="128"/>
      <c r="D651" s="129"/>
      <c r="E651" s="130"/>
      <c r="F651" s="131"/>
      <c r="G651" s="132"/>
      <c r="H651" s="132"/>
    </row>
    <row r="652" spans="1:8" s="133" customFormat="1" ht="14.25">
      <c r="A652" s="127"/>
      <c r="B652" s="70"/>
      <c r="C652" s="128"/>
      <c r="D652" s="129"/>
      <c r="E652" s="130"/>
      <c r="F652" s="131"/>
      <c r="G652" s="132"/>
      <c r="H652" s="132"/>
    </row>
    <row r="653" spans="1:8" s="133" customFormat="1" ht="14.25">
      <c r="A653" s="127"/>
      <c r="B653" s="70"/>
      <c r="C653" s="128"/>
      <c r="D653" s="129"/>
      <c r="E653" s="130"/>
      <c r="F653" s="131"/>
      <c r="G653" s="132"/>
      <c r="H653" s="132"/>
    </row>
    <row r="654" spans="1:8" s="133" customFormat="1" ht="14.25">
      <c r="A654" s="127"/>
      <c r="B654" s="70"/>
      <c r="C654" s="128"/>
      <c r="D654" s="129"/>
      <c r="E654" s="130"/>
      <c r="F654" s="131"/>
      <c r="G654" s="132"/>
      <c r="H654" s="132"/>
    </row>
    <row r="655" spans="1:8" s="133" customFormat="1" ht="14.25">
      <c r="A655" s="127"/>
      <c r="B655" s="70"/>
      <c r="C655" s="128"/>
      <c r="D655" s="129"/>
      <c r="E655" s="130"/>
      <c r="F655" s="131"/>
      <c r="G655" s="132"/>
      <c r="H655" s="132"/>
    </row>
    <row r="656" spans="1:8" s="133" customFormat="1" ht="14.25">
      <c r="A656" s="127"/>
      <c r="B656" s="70"/>
      <c r="C656" s="128"/>
      <c r="D656" s="129"/>
      <c r="E656" s="130"/>
      <c r="F656" s="131"/>
      <c r="G656" s="132"/>
      <c r="H656" s="132"/>
    </row>
    <row r="657" spans="1:8" s="133" customFormat="1" ht="14.25">
      <c r="A657" s="127"/>
      <c r="B657" s="70"/>
      <c r="C657" s="128"/>
      <c r="D657" s="129"/>
      <c r="E657" s="130"/>
      <c r="F657" s="131"/>
      <c r="G657" s="132"/>
      <c r="H657" s="132"/>
    </row>
    <row r="658" spans="1:8" s="133" customFormat="1" ht="14.25">
      <c r="A658" s="127"/>
      <c r="B658" s="70"/>
      <c r="C658" s="128"/>
      <c r="D658" s="129"/>
      <c r="E658" s="130"/>
      <c r="F658" s="131"/>
      <c r="G658" s="132"/>
      <c r="H658" s="132"/>
    </row>
    <row r="659" spans="1:8" s="133" customFormat="1" ht="14.25">
      <c r="A659" s="127"/>
      <c r="B659" s="70"/>
      <c r="C659" s="128"/>
      <c r="D659" s="129"/>
      <c r="E659" s="130"/>
      <c r="F659" s="131"/>
      <c r="G659" s="132"/>
      <c r="H659" s="132"/>
    </row>
    <row r="660" spans="1:8" s="133" customFormat="1" ht="14.25">
      <c r="A660" s="127"/>
      <c r="B660" s="70"/>
      <c r="C660" s="128"/>
      <c r="D660" s="129"/>
      <c r="E660" s="130"/>
      <c r="F660" s="131"/>
      <c r="G660" s="132"/>
      <c r="H660" s="132"/>
    </row>
    <row r="661" spans="1:8" s="133" customFormat="1" ht="14.25">
      <c r="A661" s="127"/>
      <c r="B661" s="70"/>
      <c r="C661" s="128"/>
      <c r="D661" s="129"/>
      <c r="E661" s="130"/>
      <c r="F661" s="131"/>
      <c r="G661" s="132"/>
      <c r="H661" s="132"/>
    </row>
    <row r="662" spans="1:8" s="133" customFormat="1" ht="14.25">
      <c r="A662" s="127"/>
      <c r="B662" s="70"/>
      <c r="C662" s="128"/>
      <c r="D662" s="129"/>
      <c r="E662" s="130"/>
      <c r="F662" s="131"/>
      <c r="G662" s="132"/>
      <c r="H662" s="132"/>
    </row>
    <row r="663" spans="1:8" s="133" customFormat="1" ht="14.25">
      <c r="A663" s="127"/>
      <c r="B663" s="70"/>
      <c r="C663" s="128"/>
      <c r="D663" s="129"/>
      <c r="E663" s="130"/>
      <c r="F663" s="131"/>
      <c r="G663" s="132"/>
      <c r="H663" s="132"/>
    </row>
    <row r="664" spans="1:8" s="133" customFormat="1" ht="14.25">
      <c r="A664" s="127"/>
      <c r="B664" s="70"/>
      <c r="C664" s="128"/>
      <c r="D664" s="129"/>
      <c r="E664" s="130"/>
      <c r="F664" s="131"/>
      <c r="G664" s="132"/>
      <c r="H664" s="132"/>
    </row>
    <row r="665" spans="1:8" s="133" customFormat="1" ht="14.25">
      <c r="A665" s="127"/>
      <c r="B665" s="70"/>
      <c r="C665" s="128"/>
      <c r="D665" s="129"/>
      <c r="E665" s="130"/>
      <c r="F665" s="131"/>
      <c r="G665" s="132"/>
      <c r="H665" s="132"/>
    </row>
    <row r="666" spans="1:8" s="133" customFormat="1" ht="14.25">
      <c r="A666" s="127"/>
      <c r="B666" s="70"/>
      <c r="C666" s="128"/>
      <c r="D666" s="129"/>
      <c r="E666" s="130"/>
      <c r="F666" s="131"/>
      <c r="G666" s="132"/>
      <c r="H666" s="132"/>
    </row>
    <row r="667" spans="1:8" s="133" customFormat="1" ht="14.25">
      <c r="A667" s="127"/>
      <c r="B667" s="70"/>
      <c r="C667" s="128"/>
      <c r="D667" s="129"/>
      <c r="E667" s="130"/>
      <c r="F667" s="131"/>
      <c r="G667" s="132"/>
      <c r="H667" s="132"/>
    </row>
    <row r="668" spans="1:8" s="133" customFormat="1" ht="14.25">
      <c r="A668" s="127"/>
      <c r="B668" s="70"/>
      <c r="C668" s="128"/>
      <c r="D668" s="129"/>
      <c r="E668" s="130"/>
      <c r="F668" s="131"/>
      <c r="G668" s="132"/>
      <c r="H668" s="132"/>
    </row>
    <row r="669" spans="1:8" s="133" customFormat="1" ht="14.25">
      <c r="A669" s="127"/>
      <c r="B669" s="70"/>
      <c r="C669" s="128"/>
      <c r="D669" s="129"/>
      <c r="E669" s="130"/>
      <c r="F669" s="131"/>
      <c r="G669" s="132"/>
      <c r="H669" s="132"/>
    </row>
    <row r="670" spans="1:8" s="133" customFormat="1" ht="14.25">
      <c r="A670" s="127"/>
      <c r="B670" s="70"/>
      <c r="C670" s="128"/>
      <c r="D670" s="129"/>
      <c r="E670" s="130"/>
      <c r="F670" s="131"/>
      <c r="G670" s="132"/>
      <c r="H670" s="132"/>
    </row>
    <row r="671" spans="1:8" s="133" customFormat="1" ht="14.25">
      <c r="A671" s="127"/>
      <c r="B671" s="70"/>
      <c r="C671" s="128"/>
      <c r="D671" s="129"/>
      <c r="E671" s="130"/>
      <c r="F671" s="131"/>
      <c r="G671" s="132"/>
      <c r="H671" s="132"/>
    </row>
    <row r="672" spans="1:8" s="133" customFormat="1" ht="14.25">
      <c r="A672" s="127"/>
      <c r="B672" s="70"/>
      <c r="C672" s="128"/>
      <c r="D672" s="129"/>
      <c r="E672" s="130"/>
      <c r="F672" s="131"/>
      <c r="G672" s="132"/>
      <c r="H672" s="132"/>
    </row>
    <row r="673" spans="1:8" s="133" customFormat="1" ht="14.25">
      <c r="A673" s="127"/>
      <c r="B673" s="70"/>
      <c r="C673" s="128"/>
      <c r="D673" s="129"/>
      <c r="E673" s="130"/>
      <c r="F673" s="131"/>
      <c r="G673" s="132"/>
      <c r="H673" s="132"/>
    </row>
    <row r="674" spans="1:8" s="133" customFormat="1" ht="14.25">
      <c r="A674" s="127"/>
      <c r="B674" s="70"/>
      <c r="C674" s="128"/>
      <c r="D674" s="129"/>
      <c r="E674" s="130"/>
      <c r="F674" s="131"/>
      <c r="G674" s="132"/>
      <c r="H674" s="132"/>
    </row>
    <row r="675" spans="1:8" s="133" customFormat="1" ht="14.25">
      <c r="A675" s="127"/>
      <c r="B675" s="70"/>
      <c r="C675" s="128"/>
      <c r="D675" s="129"/>
      <c r="E675" s="130"/>
      <c r="F675" s="131"/>
      <c r="G675" s="132"/>
      <c r="H675" s="132"/>
    </row>
    <row r="676" spans="1:8" s="133" customFormat="1" ht="14.25">
      <c r="A676" s="127"/>
      <c r="B676" s="70"/>
      <c r="C676" s="128"/>
      <c r="D676" s="129"/>
      <c r="E676" s="130"/>
      <c r="F676" s="131"/>
      <c r="G676" s="132"/>
      <c r="H676" s="132"/>
    </row>
    <row r="677" spans="1:8" s="133" customFormat="1" ht="14.25">
      <c r="A677" s="127"/>
      <c r="B677" s="70"/>
      <c r="C677" s="128"/>
      <c r="D677" s="129"/>
      <c r="E677" s="130"/>
      <c r="F677" s="131"/>
      <c r="G677" s="132"/>
      <c r="H677" s="132"/>
    </row>
    <row r="678" spans="1:8" s="133" customFormat="1" ht="14.25">
      <c r="A678" s="127"/>
      <c r="B678" s="70"/>
      <c r="C678" s="128"/>
      <c r="D678" s="129"/>
      <c r="E678" s="130"/>
      <c r="F678" s="131"/>
      <c r="G678" s="132"/>
      <c r="H678" s="132"/>
    </row>
    <row r="679" spans="1:8" s="133" customFormat="1" ht="14.25">
      <c r="A679" s="127"/>
      <c r="B679" s="70"/>
      <c r="C679" s="128"/>
      <c r="D679" s="129"/>
      <c r="E679" s="130"/>
      <c r="F679" s="131"/>
      <c r="G679" s="132"/>
      <c r="H679" s="132"/>
    </row>
    <row r="680" spans="1:8" s="133" customFormat="1" ht="14.25">
      <c r="A680" s="127"/>
      <c r="B680" s="70"/>
      <c r="C680" s="128"/>
      <c r="D680" s="129"/>
      <c r="E680" s="130"/>
      <c r="F680" s="131"/>
      <c r="G680" s="132"/>
      <c r="H680" s="132"/>
    </row>
    <row r="681" spans="1:8" s="133" customFormat="1" ht="14.25">
      <c r="A681" s="127"/>
      <c r="B681" s="70"/>
      <c r="C681" s="128"/>
      <c r="D681" s="129"/>
      <c r="E681" s="130"/>
      <c r="F681" s="131"/>
      <c r="G681" s="132"/>
      <c r="H681" s="132"/>
    </row>
    <row r="682" spans="1:8" s="133" customFormat="1" ht="14.25">
      <c r="A682" s="127"/>
      <c r="B682" s="70"/>
      <c r="C682" s="128"/>
      <c r="D682" s="129"/>
      <c r="E682" s="130"/>
      <c r="F682" s="131"/>
      <c r="G682" s="132"/>
      <c r="H682" s="132"/>
    </row>
    <row r="683" spans="1:8" s="133" customFormat="1" ht="14.25">
      <c r="A683" s="127"/>
      <c r="B683" s="70"/>
      <c r="C683" s="128"/>
      <c r="D683" s="129"/>
      <c r="E683" s="130"/>
      <c r="F683" s="131"/>
      <c r="G683" s="132"/>
      <c r="H683" s="132"/>
    </row>
    <row r="684" spans="1:8" s="133" customFormat="1" ht="14.25">
      <c r="A684" s="127"/>
      <c r="B684" s="70"/>
      <c r="C684" s="128"/>
      <c r="D684" s="129"/>
      <c r="E684" s="130"/>
      <c r="F684" s="131"/>
      <c r="G684" s="132"/>
      <c r="H684" s="132"/>
    </row>
    <row r="685" spans="1:8" s="133" customFormat="1" ht="14.25">
      <c r="A685" s="127"/>
      <c r="B685" s="70"/>
      <c r="C685" s="128"/>
      <c r="D685" s="129"/>
      <c r="E685" s="130"/>
      <c r="F685" s="131"/>
      <c r="G685" s="132"/>
      <c r="H685" s="132"/>
    </row>
    <row r="686" spans="1:8" s="133" customFormat="1" ht="14.25">
      <c r="A686" s="127"/>
      <c r="B686" s="70"/>
      <c r="C686" s="128"/>
      <c r="D686" s="129"/>
      <c r="E686" s="130"/>
      <c r="F686" s="131"/>
      <c r="G686" s="132"/>
      <c r="H686" s="132"/>
    </row>
    <row r="687" spans="1:8" s="133" customFormat="1" ht="14.25">
      <c r="A687" s="127"/>
      <c r="B687" s="70"/>
      <c r="C687" s="128"/>
      <c r="D687" s="129"/>
      <c r="E687" s="130"/>
      <c r="F687" s="131"/>
      <c r="G687" s="132"/>
      <c r="H687" s="132"/>
    </row>
    <row r="688" spans="1:8" s="133" customFormat="1" ht="14.25">
      <c r="A688" s="127"/>
      <c r="B688" s="70"/>
      <c r="C688" s="128"/>
      <c r="D688" s="129"/>
      <c r="E688" s="130"/>
      <c r="F688" s="131"/>
      <c r="G688" s="132"/>
      <c r="H688" s="132"/>
    </row>
    <row r="689" spans="1:8" s="133" customFormat="1" ht="14.25">
      <c r="A689" s="127"/>
      <c r="B689" s="70"/>
      <c r="C689" s="128"/>
      <c r="D689" s="129"/>
      <c r="E689" s="130"/>
      <c r="F689" s="131"/>
      <c r="G689" s="132"/>
      <c r="H689" s="132"/>
    </row>
    <row r="690" spans="1:8" s="133" customFormat="1" ht="14.25">
      <c r="A690" s="127"/>
      <c r="B690" s="70"/>
      <c r="C690" s="128"/>
      <c r="D690" s="129"/>
      <c r="E690" s="130"/>
      <c r="F690" s="131"/>
      <c r="G690" s="132"/>
      <c r="H690" s="132"/>
    </row>
    <row r="691" spans="1:8" s="133" customFormat="1" ht="14.25">
      <c r="A691" s="127"/>
      <c r="B691" s="70"/>
      <c r="C691" s="128"/>
      <c r="D691" s="129"/>
      <c r="E691" s="130"/>
      <c r="F691" s="131"/>
      <c r="G691" s="132"/>
      <c r="H691" s="132"/>
    </row>
    <row r="692" spans="1:8" s="133" customFormat="1" ht="14.25">
      <c r="A692" s="127"/>
      <c r="B692" s="70"/>
      <c r="C692" s="128"/>
      <c r="D692" s="129"/>
      <c r="E692" s="130"/>
      <c r="F692" s="131"/>
      <c r="G692" s="132"/>
      <c r="H692" s="132"/>
    </row>
    <row r="693" spans="1:8" s="133" customFormat="1" ht="14.25">
      <c r="A693" s="127"/>
      <c r="B693" s="70"/>
      <c r="C693" s="128"/>
      <c r="D693" s="129"/>
      <c r="E693" s="130"/>
      <c r="F693" s="131"/>
      <c r="G693" s="132"/>
      <c r="H693" s="132"/>
    </row>
    <row r="694" spans="1:8" s="133" customFormat="1" ht="14.25">
      <c r="A694" s="127"/>
      <c r="B694" s="70"/>
      <c r="C694" s="128"/>
      <c r="D694" s="129"/>
      <c r="E694" s="130"/>
      <c r="F694" s="131"/>
      <c r="G694" s="132"/>
      <c r="H694" s="132"/>
    </row>
    <row r="695" spans="1:8" s="133" customFormat="1" ht="14.25">
      <c r="A695" s="127"/>
      <c r="B695" s="70"/>
      <c r="C695" s="128"/>
      <c r="D695" s="129"/>
      <c r="E695" s="130"/>
      <c r="F695" s="131"/>
      <c r="G695" s="132"/>
      <c r="H695" s="132"/>
    </row>
    <row r="696" spans="1:8" s="133" customFormat="1" ht="14.25">
      <c r="A696" s="127"/>
      <c r="B696" s="70"/>
      <c r="C696" s="128"/>
      <c r="D696" s="129"/>
      <c r="E696" s="130"/>
      <c r="F696" s="131"/>
      <c r="G696" s="132"/>
      <c r="H696" s="132"/>
    </row>
    <row r="697" spans="1:8" s="133" customFormat="1" ht="14.25">
      <c r="A697" s="127"/>
      <c r="B697" s="70"/>
      <c r="C697" s="128"/>
      <c r="D697" s="129"/>
      <c r="E697" s="130"/>
      <c r="F697" s="131"/>
      <c r="G697" s="132"/>
      <c r="H697" s="132"/>
    </row>
    <row r="698" spans="1:8" s="133" customFormat="1" ht="14.25">
      <c r="A698" s="127"/>
      <c r="B698" s="70"/>
      <c r="C698" s="128"/>
      <c r="D698" s="129"/>
      <c r="E698" s="130"/>
      <c r="F698" s="131"/>
      <c r="G698" s="132"/>
      <c r="H698" s="132"/>
    </row>
    <row r="699" spans="1:8" s="133" customFormat="1" ht="14.25">
      <c r="A699" s="127"/>
      <c r="B699" s="70"/>
      <c r="C699" s="128"/>
      <c r="D699" s="129"/>
      <c r="E699" s="130"/>
      <c r="F699" s="131"/>
      <c r="G699" s="132"/>
      <c r="H699" s="132"/>
    </row>
    <row r="700" spans="1:8" s="133" customFormat="1" ht="14.25">
      <c r="A700" s="127"/>
      <c r="B700" s="70"/>
      <c r="C700" s="128"/>
      <c r="D700" s="129"/>
      <c r="E700" s="130"/>
      <c r="F700" s="131"/>
      <c r="G700" s="132"/>
      <c r="H700" s="132"/>
    </row>
    <row r="701" spans="1:8" s="133" customFormat="1" ht="14.25">
      <c r="A701" s="127"/>
      <c r="B701" s="70"/>
      <c r="C701" s="128"/>
      <c r="D701" s="129"/>
      <c r="E701" s="130"/>
      <c r="F701" s="131"/>
      <c r="G701" s="132"/>
      <c r="H701" s="132"/>
    </row>
    <row r="702" spans="1:8" s="133" customFormat="1" ht="14.25">
      <c r="A702" s="127"/>
      <c r="B702" s="70"/>
      <c r="C702" s="128"/>
      <c r="D702" s="129"/>
      <c r="E702" s="130"/>
      <c r="F702" s="131"/>
      <c r="G702" s="132"/>
      <c r="H702" s="132"/>
    </row>
    <row r="703" spans="1:8" s="133" customFormat="1" ht="14.25">
      <c r="A703" s="127"/>
      <c r="B703" s="70"/>
      <c r="C703" s="128"/>
      <c r="D703" s="129"/>
      <c r="E703" s="130"/>
      <c r="F703" s="131"/>
      <c r="G703" s="132"/>
      <c r="H703" s="132"/>
    </row>
    <row r="704" spans="1:8" s="133" customFormat="1" ht="14.25">
      <c r="A704" s="127"/>
      <c r="B704" s="70"/>
      <c r="C704" s="128"/>
      <c r="D704" s="129"/>
      <c r="E704" s="130"/>
      <c r="F704" s="131"/>
      <c r="G704" s="132"/>
      <c r="H704" s="132"/>
    </row>
    <row r="705" spans="1:8" s="133" customFormat="1" ht="14.25">
      <c r="A705" s="127"/>
      <c r="B705" s="70"/>
      <c r="C705" s="128"/>
      <c r="D705" s="129"/>
      <c r="E705" s="130"/>
      <c r="F705" s="131"/>
      <c r="G705" s="132"/>
      <c r="H705" s="132"/>
    </row>
    <row r="706" spans="1:8" s="133" customFormat="1" ht="14.25">
      <c r="A706" s="127"/>
      <c r="B706" s="70"/>
      <c r="C706" s="128"/>
      <c r="D706" s="129"/>
      <c r="E706" s="130"/>
      <c r="F706" s="131"/>
      <c r="G706" s="132"/>
      <c r="H706" s="132"/>
    </row>
    <row r="707" spans="1:8" s="133" customFormat="1" ht="14.25">
      <c r="A707" s="127"/>
      <c r="B707" s="70"/>
      <c r="C707" s="128"/>
      <c r="D707" s="129"/>
      <c r="E707" s="130"/>
      <c r="F707" s="131"/>
      <c r="G707" s="132"/>
      <c r="H707" s="132"/>
    </row>
    <row r="708" spans="1:8" s="133" customFormat="1" ht="14.25">
      <c r="A708" s="127"/>
      <c r="B708" s="70"/>
      <c r="C708" s="128"/>
      <c r="D708" s="129"/>
      <c r="E708" s="130"/>
      <c r="F708" s="131"/>
      <c r="G708" s="132"/>
      <c r="H708" s="132"/>
    </row>
    <row r="709" spans="1:8" s="133" customFormat="1" ht="14.25">
      <c r="A709" s="127"/>
      <c r="B709" s="70"/>
      <c r="C709" s="128"/>
      <c r="D709" s="129"/>
      <c r="E709" s="130"/>
      <c r="F709" s="131"/>
      <c r="G709" s="132"/>
      <c r="H709" s="132"/>
    </row>
    <row r="710" spans="1:8" s="133" customFormat="1" ht="14.25">
      <c r="A710" s="127"/>
      <c r="B710" s="70"/>
      <c r="C710" s="128"/>
      <c r="D710" s="129"/>
      <c r="E710" s="130"/>
      <c r="F710" s="131"/>
      <c r="G710" s="132"/>
      <c r="H710" s="132"/>
    </row>
    <row r="711" spans="1:8" s="133" customFormat="1" ht="14.25">
      <c r="A711" s="127"/>
      <c r="B711" s="70"/>
      <c r="C711" s="128"/>
      <c r="D711" s="129"/>
      <c r="E711" s="130"/>
      <c r="F711" s="131"/>
      <c r="G711" s="132"/>
      <c r="H711" s="132"/>
    </row>
    <row r="712" spans="1:8" s="133" customFormat="1" ht="14.25">
      <c r="A712" s="127"/>
      <c r="B712" s="70"/>
      <c r="C712" s="128"/>
      <c r="D712" s="129"/>
      <c r="E712" s="130"/>
      <c r="F712" s="131"/>
      <c r="G712" s="132"/>
      <c r="H712" s="132"/>
    </row>
    <row r="713" spans="1:8" s="133" customFormat="1" ht="14.25">
      <c r="A713" s="127"/>
      <c r="B713" s="70"/>
      <c r="C713" s="128"/>
      <c r="D713" s="129"/>
      <c r="E713" s="130"/>
      <c r="F713" s="131"/>
      <c r="G713" s="132"/>
      <c r="H713" s="132"/>
    </row>
    <row r="714" spans="1:8" s="133" customFormat="1" ht="14.25">
      <c r="A714" s="127"/>
      <c r="B714" s="70"/>
      <c r="C714" s="128"/>
      <c r="D714" s="129"/>
      <c r="E714" s="130"/>
      <c r="F714" s="131"/>
      <c r="G714" s="132"/>
      <c r="H714" s="132"/>
    </row>
    <row r="715" spans="1:8" s="133" customFormat="1" ht="14.25">
      <c r="A715" s="127"/>
      <c r="B715" s="70"/>
      <c r="C715" s="128"/>
      <c r="D715" s="129"/>
      <c r="E715" s="130"/>
      <c r="F715" s="131"/>
      <c r="G715" s="132"/>
      <c r="H715" s="132"/>
    </row>
    <row r="716" spans="1:8" s="133" customFormat="1" ht="14.25">
      <c r="A716" s="127"/>
      <c r="B716" s="70"/>
      <c r="C716" s="128"/>
      <c r="D716" s="129"/>
      <c r="E716" s="130"/>
      <c r="F716" s="131"/>
      <c r="G716" s="132"/>
      <c r="H716" s="132"/>
    </row>
    <row r="717" spans="1:8" s="133" customFormat="1" ht="14.25">
      <c r="A717" s="127"/>
      <c r="B717" s="70"/>
      <c r="C717" s="128"/>
      <c r="D717" s="129"/>
      <c r="E717" s="130"/>
      <c r="F717" s="131"/>
      <c r="G717" s="132"/>
      <c r="H717" s="132"/>
    </row>
    <row r="718" spans="1:8" s="133" customFormat="1" ht="14.25">
      <c r="A718" s="127"/>
      <c r="B718" s="70"/>
      <c r="C718" s="128"/>
      <c r="D718" s="129"/>
      <c r="E718" s="130"/>
      <c r="F718" s="131"/>
      <c r="G718" s="132"/>
      <c r="H718" s="132"/>
    </row>
    <row r="719" spans="1:8" s="133" customFormat="1" ht="14.25">
      <c r="A719" s="127"/>
      <c r="B719" s="70"/>
      <c r="C719" s="128"/>
      <c r="D719" s="129"/>
      <c r="E719" s="130"/>
      <c r="F719" s="131"/>
      <c r="G719" s="132"/>
      <c r="H719" s="132"/>
    </row>
    <row r="720" spans="1:8" s="133" customFormat="1" ht="14.25">
      <c r="A720" s="127"/>
      <c r="B720" s="70"/>
      <c r="C720" s="128"/>
      <c r="D720" s="129"/>
      <c r="E720" s="130"/>
      <c r="F720" s="131"/>
      <c r="G720" s="132"/>
      <c r="H720" s="132"/>
    </row>
    <row r="721" spans="1:8" s="133" customFormat="1" ht="14.25">
      <c r="A721" s="127"/>
      <c r="B721" s="70"/>
      <c r="C721" s="128"/>
      <c r="D721" s="129"/>
      <c r="E721" s="130"/>
      <c r="F721" s="131"/>
      <c r="G721" s="132"/>
      <c r="H721" s="132"/>
    </row>
    <row r="722" spans="1:8" s="133" customFormat="1" ht="14.25">
      <c r="A722" s="127"/>
      <c r="B722" s="70"/>
      <c r="C722" s="128"/>
      <c r="D722" s="129"/>
      <c r="E722" s="130"/>
      <c r="F722" s="131"/>
      <c r="G722" s="132"/>
      <c r="H722" s="132"/>
    </row>
    <row r="723" spans="1:8" s="133" customFormat="1" ht="14.25">
      <c r="A723" s="127"/>
      <c r="B723" s="70"/>
      <c r="C723" s="128"/>
      <c r="D723" s="129"/>
      <c r="E723" s="130"/>
      <c r="F723" s="131"/>
      <c r="G723" s="132"/>
      <c r="H723" s="132"/>
    </row>
    <row r="724" spans="1:8" s="133" customFormat="1" ht="14.25">
      <c r="A724" s="127"/>
      <c r="B724" s="70"/>
      <c r="C724" s="128"/>
      <c r="D724" s="129"/>
      <c r="E724" s="130"/>
      <c r="F724" s="131"/>
      <c r="G724" s="132"/>
      <c r="H724" s="132"/>
    </row>
    <row r="725" spans="1:8" s="133" customFormat="1" ht="14.25">
      <c r="A725" s="127"/>
      <c r="B725" s="70"/>
      <c r="C725" s="128"/>
      <c r="D725" s="129"/>
      <c r="E725" s="130"/>
      <c r="F725" s="131"/>
      <c r="G725" s="132"/>
      <c r="H725" s="132"/>
    </row>
    <row r="726" spans="1:8" s="133" customFormat="1" ht="14.25">
      <c r="A726" s="127"/>
      <c r="B726" s="70"/>
      <c r="C726" s="128"/>
      <c r="D726" s="129"/>
      <c r="E726" s="130"/>
      <c r="F726" s="131"/>
      <c r="G726" s="132"/>
      <c r="H726" s="132"/>
    </row>
    <row r="727" spans="1:8" s="133" customFormat="1" ht="14.25">
      <c r="A727" s="127"/>
      <c r="B727" s="70"/>
      <c r="C727" s="128"/>
      <c r="D727" s="129"/>
      <c r="E727" s="130"/>
      <c r="F727" s="131"/>
      <c r="G727" s="132"/>
      <c r="H727" s="132"/>
    </row>
    <row r="728" spans="1:8" s="133" customFormat="1" ht="14.25">
      <c r="A728" s="127"/>
      <c r="B728" s="70"/>
      <c r="C728" s="128"/>
      <c r="D728" s="129"/>
      <c r="E728" s="130"/>
      <c r="F728" s="131"/>
      <c r="G728" s="132"/>
      <c r="H728" s="132"/>
    </row>
    <row r="729" spans="1:8" s="133" customFormat="1" ht="14.25">
      <c r="A729" s="127"/>
      <c r="B729" s="70"/>
      <c r="C729" s="128"/>
      <c r="D729" s="129"/>
      <c r="E729" s="130"/>
      <c r="F729" s="131"/>
      <c r="G729" s="132"/>
      <c r="H729" s="132"/>
    </row>
    <row r="730" spans="1:8" s="133" customFormat="1" ht="14.25">
      <c r="A730" s="127"/>
      <c r="B730" s="70"/>
      <c r="C730" s="128"/>
      <c r="D730" s="129"/>
      <c r="E730" s="130"/>
      <c r="F730" s="131"/>
      <c r="G730" s="132"/>
      <c r="H730" s="132"/>
    </row>
    <row r="731" spans="1:8" s="133" customFormat="1" ht="14.25">
      <c r="A731" s="127"/>
      <c r="B731" s="70"/>
      <c r="C731" s="128"/>
      <c r="D731" s="129"/>
      <c r="E731" s="130"/>
      <c r="F731" s="131"/>
      <c r="G731" s="132"/>
      <c r="H731" s="132"/>
    </row>
    <row r="732" spans="1:8" s="133" customFormat="1" ht="14.25">
      <c r="A732" s="127"/>
      <c r="B732" s="70"/>
      <c r="C732" s="128"/>
      <c r="D732" s="129"/>
      <c r="E732" s="130"/>
      <c r="F732" s="131"/>
      <c r="G732" s="132"/>
      <c r="H732" s="132"/>
    </row>
    <row r="733" spans="1:8" s="133" customFormat="1" ht="14.25">
      <c r="A733" s="127"/>
      <c r="B733" s="70"/>
      <c r="C733" s="128"/>
      <c r="D733" s="129"/>
      <c r="E733" s="130"/>
      <c r="F733" s="131"/>
      <c r="G733" s="132"/>
      <c r="H733" s="132"/>
    </row>
    <row r="734" spans="1:8" s="133" customFormat="1" ht="14.25">
      <c r="A734" s="127"/>
      <c r="B734" s="70"/>
      <c r="C734" s="128"/>
      <c r="D734" s="129"/>
      <c r="E734" s="130"/>
      <c r="F734" s="131"/>
      <c r="G734" s="132"/>
      <c r="H734" s="132"/>
    </row>
    <row r="735" spans="1:8" s="133" customFormat="1" ht="14.25">
      <c r="A735" s="127"/>
      <c r="B735" s="70"/>
      <c r="C735" s="128"/>
      <c r="D735" s="129"/>
      <c r="E735" s="130"/>
      <c r="F735" s="131"/>
      <c r="G735" s="132"/>
      <c r="H735" s="132"/>
    </row>
    <row r="736" spans="1:8" s="133" customFormat="1" ht="14.25">
      <c r="A736" s="127"/>
      <c r="B736" s="70"/>
      <c r="C736" s="128"/>
      <c r="D736" s="129"/>
      <c r="E736" s="130"/>
      <c r="F736" s="131"/>
      <c r="G736" s="132"/>
      <c r="H736" s="132"/>
    </row>
    <row r="737" spans="1:8" s="133" customFormat="1" ht="14.25">
      <c r="A737" s="127"/>
      <c r="B737" s="70"/>
      <c r="C737" s="128"/>
      <c r="D737" s="129"/>
      <c r="E737" s="130"/>
      <c r="F737" s="131"/>
      <c r="G737" s="132"/>
      <c r="H737" s="132"/>
    </row>
    <row r="738" spans="1:8" s="133" customFormat="1" ht="14.25">
      <c r="A738" s="127"/>
      <c r="B738" s="70"/>
      <c r="C738" s="128"/>
      <c r="D738" s="129"/>
      <c r="E738" s="130"/>
      <c r="F738" s="131"/>
      <c r="G738" s="132"/>
      <c r="H738" s="132"/>
    </row>
    <row r="739" spans="1:8" s="133" customFormat="1" ht="14.25">
      <c r="A739" s="127"/>
      <c r="B739" s="70"/>
      <c r="C739" s="128"/>
      <c r="D739" s="129"/>
      <c r="E739" s="130"/>
      <c r="F739" s="131"/>
      <c r="G739" s="132"/>
      <c r="H739" s="132"/>
    </row>
    <row r="740" spans="1:8" s="133" customFormat="1" ht="14.25">
      <c r="A740" s="127"/>
      <c r="B740" s="70"/>
      <c r="C740" s="128"/>
      <c r="D740" s="129"/>
      <c r="E740" s="130"/>
      <c r="F740" s="131"/>
      <c r="G740" s="132"/>
      <c r="H740" s="132"/>
    </row>
    <row r="741" spans="1:8" s="133" customFormat="1" ht="14.25">
      <c r="A741" s="127"/>
      <c r="B741" s="70"/>
      <c r="C741" s="128"/>
      <c r="D741" s="129"/>
      <c r="E741" s="130"/>
      <c r="F741" s="131"/>
      <c r="G741" s="132"/>
      <c r="H741" s="132"/>
    </row>
    <row r="742" spans="1:8" s="133" customFormat="1" ht="14.25">
      <c r="A742" s="127"/>
      <c r="B742" s="70"/>
      <c r="C742" s="128"/>
      <c r="D742" s="129"/>
      <c r="E742" s="130"/>
      <c r="F742" s="131"/>
      <c r="G742" s="132"/>
      <c r="H742" s="132"/>
    </row>
    <row r="743" spans="1:8" s="133" customFormat="1" ht="14.25">
      <c r="A743" s="127"/>
      <c r="B743" s="70"/>
      <c r="C743" s="128"/>
      <c r="D743" s="129"/>
      <c r="E743" s="130"/>
      <c r="F743" s="131"/>
      <c r="G743" s="132"/>
      <c r="H743" s="132"/>
    </row>
    <row r="744" spans="1:8" s="133" customFormat="1" ht="14.25">
      <c r="A744" s="127"/>
      <c r="B744" s="70"/>
      <c r="C744" s="128"/>
      <c r="D744" s="129"/>
      <c r="E744" s="130"/>
      <c r="F744" s="131"/>
      <c r="G744" s="132"/>
      <c r="H744" s="132"/>
    </row>
    <row r="745" spans="1:8" s="133" customFormat="1" ht="14.25">
      <c r="A745" s="127"/>
      <c r="B745" s="70"/>
      <c r="C745" s="128"/>
      <c r="D745" s="129"/>
      <c r="E745" s="130"/>
      <c r="F745" s="131"/>
      <c r="G745" s="132"/>
      <c r="H745" s="132"/>
    </row>
    <row r="746" spans="1:8" s="133" customFormat="1" ht="14.25">
      <c r="A746" s="127"/>
      <c r="B746" s="70"/>
      <c r="C746" s="128"/>
      <c r="D746" s="129"/>
      <c r="E746" s="130"/>
      <c r="F746" s="131"/>
      <c r="G746" s="132"/>
      <c r="H746" s="132"/>
    </row>
    <row r="747" spans="1:8" s="133" customFormat="1" ht="14.25">
      <c r="A747" s="127"/>
      <c r="B747" s="70"/>
      <c r="C747" s="128"/>
      <c r="D747" s="129"/>
      <c r="E747" s="130"/>
      <c r="F747" s="131"/>
      <c r="G747" s="132"/>
      <c r="H747" s="132"/>
    </row>
    <row r="748" spans="1:8" s="133" customFormat="1" ht="14.25">
      <c r="A748" s="127"/>
      <c r="B748" s="70"/>
      <c r="C748" s="128"/>
      <c r="D748" s="129"/>
      <c r="E748" s="130"/>
      <c r="F748" s="131"/>
      <c r="G748" s="132"/>
      <c r="H748" s="132"/>
    </row>
    <row r="749" spans="1:8" s="133" customFormat="1" ht="14.25">
      <c r="A749" s="127"/>
      <c r="B749" s="70"/>
      <c r="C749" s="128"/>
      <c r="D749" s="129"/>
      <c r="E749" s="130"/>
      <c r="F749" s="131"/>
      <c r="G749" s="132"/>
      <c r="H749" s="132"/>
    </row>
    <row r="750" spans="1:8" s="133" customFormat="1" ht="14.25">
      <c r="A750" s="127"/>
      <c r="B750" s="70"/>
      <c r="C750" s="128"/>
      <c r="D750" s="129"/>
      <c r="E750" s="130"/>
      <c r="F750" s="131"/>
      <c r="G750" s="132"/>
      <c r="H750" s="132"/>
    </row>
    <row r="751" spans="1:8" s="133" customFormat="1" ht="14.25">
      <c r="A751" s="127"/>
      <c r="B751" s="70"/>
      <c r="C751" s="128"/>
      <c r="D751" s="129"/>
      <c r="E751" s="130"/>
      <c r="F751" s="131"/>
      <c r="G751" s="132"/>
      <c r="H751" s="132"/>
    </row>
    <row r="752" spans="1:8" s="133" customFormat="1" ht="14.25">
      <c r="A752" s="127"/>
      <c r="B752" s="70"/>
      <c r="C752" s="128"/>
      <c r="D752" s="129"/>
      <c r="E752" s="130"/>
      <c r="F752" s="131"/>
      <c r="G752" s="132"/>
      <c r="H752" s="132"/>
    </row>
    <row r="753" spans="1:8" s="133" customFormat="1" ht="14.25">
      <c r="A753" s="127"/>
      <c r="B753" s="70"/>
      <c r="C753" s="128"/>
      <c r="D753" s="129"/>
      <c r="E753" s="130"/>
      <c r="F753" s="131"/>
      <c r="G753" s="132"/>
      <c r="H753" s="132"/>
    </row>
    <row r="754" spans="1:8" s="133" customFormat="1" ht="14.25">
      <c r="A754" s="127"/>
      <c r="B754" s="70"/>
      <c r="C754" s="128"/>
      <c r="D754" s="129"/>
      <c r="E754" s="130"/>
      <c r="F754" s="131"/>
      <c r="G754" s="132"/>
      <c r="H754" s="132"/>
    </row>
    <row r="755" spans="1:8" s="133" customFormat="1" ht="14.25">
      <c r="A755" s="127"/>
      <c r="B755" s="70"/>
      <c r="C755" s="128"/>
      <c r="D755" s="129"/>
      <c r="E755" s="130"/>
      <c r="F755" s="131"/>
      <c r="G755" s="132"/>
      <c r="H755" s="132"/>
    </row>
    <row r="756" spans="1:8" s="133" customFormat="1" ht="14.25">
      <c r="A756" s="127"/>
      <c r="B756" s="70"/>
      <c r="C756" s="128"/>
      <c r="D756" s="129"/>
      <c r="E756" s="130"/>
      <c r="F756" s="131"/>
      <c r="G756" s="132"/>
      <c r="H756" s="132"/>
    </row>
    <row r="757" spans="1:8" s="133" customFormat="1" ht="14.25">
      <c r="A757" s="127"/>
      <c r="B757" s="70"/>
      <c r="C757" s="128"/>
      <c r="D757" s="129"/>
      <c r="E757" s="130"/>
      <c r="F757" s="131"/>
      <c r="G757" s="132"/>
      <c r="H757" s="132"/>
    </row>
    <row r="758" spans="1:8" s="133" customFormat="1" ht="14.25">
      <c r="A758" s="127"/>
      <c r="B758" s="70"/>
      <c r="C758" s="128"/>
      <c r="D758" s="129"/>
      <c r="E758" s="130"/>
      <c r="F758" s="131"/>
      <c r="G758" s="132"/>
      <c r="H758" s="132"/>
    </row>
    <row r="759" spans="1:8" s="133" customFormat="1" ht="14.25">
      <c r="A759" s="127"/>
      <c r="B759" s="70"/>
      <c r="C759" s="128"/>
      <c r="D759" s="129"/>
      <c r="E759" s="130"/>
      <c r="F759" s="131"/>
      <c r="G759" s="132"/>
      <c r="H759" s="132"/>
    </row>
    <row r="760" spans="1:8" s="133" customFormat="1" ht="14.25">
      <c r="A760" s="127"/>
      <c r="B760" s="70"/>
      <c r="C760" s="128"/>
      <c r="D760" s="129"/>
      <c r="E760" s="130"/>
      <c r="F760" s="131"/>
      <c r="G760" s="132"/>
      <c r="H760" s="132"/>
    </row>
    <row r="761" spans="1:8" s="133" customFormat="1" ht="14.25">
      <c r="A761" s="127"/>
      <c r="B761" s="70"/>
      <c r="C761" s="128"/>
      <c r="D761" s="129"/>
      <c r="E761" s="130"/>
      <c r="F761" s="131"/>
      <c r="G761" s="132"/>
      <c r="H761" s="132"/>
    </row>
    <row r="762" spans="1:8" s="133" customFormat="1" ht="14.25">
      <c r="A762" s="127"/>
      <c r="B762" s="70"/>
      <c r="C762" s="128"/>
      <c r="D762" s="129"/>
      <c r="E762" s="130"/>
      <c r="F762" s="131"/>
      <c r="G762" s="132"/>
      <c r="H762" s="132"/>
    </row>
    <row r="763" spans="1:8" s="133" customFormat="1" ht="14.25">
      <c r="A763" s="127"/>
      <c r="B763" s="70"/>
      <c r="C763" s="128"/>
      <c r="D763" s="129"/>
      <c r="E763" s="130"/>
      <c r="F763" s="131"/>
      <c r="G763" s="132"/>
      <c r="H763" s="132"/>
    </row>
    <row r="764" spans="1:8" s="133" customFormat="1" ht="14.25">
      <c r="A764" s="127"/>
      <c r="B764" s="70"/>
      <c r="C764" s="128"/>
      <c r="D764" s="129"/>
      <c r="E764" s="130"/>
      <c r="F764" s="131"/>
      <c r="G764" s="132"/>
      <c r="H764" s="132"/>
    </row>
    <row r="765" spans="1:8" s="133" customFormat="1" ht="14.25">
      <c r="A765" s="127"/>
      <c r="B765" s="70"/>
      <c r="C765" s="128"/>
      <c r="D765" s="129"/>
      <c r="E765" s="130"/>
      <c r="F765" s="131"/>
      <c r="G765" s="132"/>
      <c r="H765" s="132"/>
    </row>
    <row r="766" spans="1:8" s="133" customFormat="1" ht="14.25">
      <c r="A766" s="127"/>
      <c r="B766" s="70"/>
      <c r="C766" s="128"/>
      <c r="D766" s="129"/>
      <c r="E766" s="130"/>
      <c r="F766" s="131"/>
      <c r="G766" s="132"/>
      <c r="H766" s="132"/>
    </row>
    <row r="767" spans="1:8" s="133" customFormat="1" ht="14.25">
      <c r="A767" s="127"/>
      <c r="B767" s="70"/>
      <c r="C767" s="128"/>
      <c r="D767" s="129"/>
      <c r="E767" s="130"/>
      <c r="F767" s="131"/>
      <c r="G767" s="132"/>
      <c r="H767" s="132"/>
    </row>
    <row r="768" spans="1:8" s="133" customFormat="1" ht="14.25">
      <c r="A768" s="127"/>
      <c r="B768" s="70"/>
      <c r="C768" s="128"/>
      <c r="D768" s="129"/>
      <c r="E768" s="130"/>
      <c r="F768" s="131"/>
      <c r="G768" s="132"/>
      <c r="H768" s="132"/>
    </row>
    <row r="769" spans="1:8" s="133" customFormat="1" ht="14.25">
      <c r="A769" s="127"/>
      <c r="B769" s="70"/>
      <c r="C769" s="128"/>
      <c r="D769" s="129"/>
      <c r="E769" s="130"/>
      <c r="F769" s="131"/>
      <c r="G769" s="132"/>
      <c r="H769" s="132"/>
    </row>
    <row r="770" spans="1:8" s="133" customFormat="1" ht="14.25">
      <c r="A770" s="127"/>
      <c r="B770" s="70"/>
      <c r="C770" s="128"/>
      <c r="D770" s="129"/>
      <c r="E770" s="130"/>
      <c r="F770" s="131"/>
      <c r="G770" s="132"/>
      <c r="H770" s="132"/>
    </row>
    <row r="771" spans="1:8" s="133" customFormat="1" ht="14.25">
      <c r="A771" s="127"/>
      <c r="B771" s="70"/>
      <c r="C771" s="128"/>
      <c r="D771" s="129"/>
      <c r="E771" s="130"/>
      <c r="F771" s="131"/>
      <c r="G771" s="132"/>
      <c r="H771" s="132"/>
    </row>
    <row r="772" spans="1:8" s="133" customFormat="1" ht="14.25">
      <c r="A772" s="127"/>
      <c r="B772" s="70"/>
      <c r="C772" s="128"/>
      <c r="D772" s="129"/>
      <c r="E772" s="130"/>
      <c r="F772" s="131"/>
      <c r="G772" s="132"/>
      <c r="H772" s="132"/>
    </row>
    <row r="773" spans="1:8" s="133" customFormat="1" ht="14.25">
      <c r="A773" s="127"/>
      <c r="B773" s="70"/>
      <c r="C773" s="128"/>
      <c r="D773" s="129"/>
      <c r="E773" s="130"/>
      <c r="F773" s="131"/>
      <c r="G773" s="132"/>
      <c r="H773" s="132"/>
    </row>
    <row r="774" spans="1:8" s="133" customFormat="1" ht="14.25">
      <c r="A774" s="127"/>
      <c r="B774" s="70"/>
      <c r="C774" s="128"/>
      <c r="D774" s="129"/>
      <c r="E774" s="130"/>
      <c r="F774" s="131"/>
      <c r="G774" s="132"/>
      <c r="H774" s="132"/>
    </row>
    <row r="775" spans="1:8" s="133" customFormat="1" ht="14.25">
      <c r="A775" s="127"/>
      <c r="B775" s="70"/>
      <c r="C775" s="128"/>
      <c r="D775" s="129"/>
      <c r="E775" s="130"/>
      <c r="F775" s="131"/>
      <c r="G775" s="132"/>
      <c r="H775" s="132"/>
    </row>
    <row r="776" spans="1:8" s="133" customFormat="1" ht="14.25">
      <c r="A776" s="127"/>
      <c r="B776" s="70"/>
      <c r="C776" s="128"/>
      <c r="D776" s="129"/>
      <c r="E776" s="130"/>
      <c r="F776" s="131"/>
      <c r="G776" s="132"/>
      <c r="H776" s="132"/>
    </row>
    <row r="777" spans="1:8" s="133" customFormat="1" ht="14.25">
      <c r="A777" s="127"/>
      <c r="B777" s="70"/>
      <c r="C777" s="128"/>
      <c r="D777" s="129"/>
      <c r="E777" s="130"/>
      <c r="F777" s="131"/>
      <c r="G777" s="132"/>
      <c r="H777" s="132"/>
    </row>
    <row r="778" spans="1:8" s="133" customFormat="1" ht="14.25">
      <c r="A778" s="127"/>
      <c r="B778" s="70"/>
      <c r="C778" s="128"/>
      <c r="D778" s="129"/>
      <c r="E778" s="130"/>
      <c r="F778" s="131"/>
      <c r="G778" s="132"/>
      <c r="H778" s="132"/>
    </row>
    <row r="779" spans="1:8" s="133" customFormat="1" ht="14.25">
      <c r="A779" s="127"/>
      <c r="B779" s="70"/>
      <c r="C779" s="128"/>
      <c r="D779" s="129"/>
      <c r="E779" s="130"/>
      <c r="F779" s="131"/>
      <c r="G779" s="132"/>
      <c r="H779" s="132"/>
    </row>
    <row r="780" spans="1:8" s="133" customFormat="1" ht="14.25">
      <c r="A780" s="127"/>
      <c r="B780" s="70"/>
      <c r="C780" s="128"/>
      <c r="D780" s="129"/>
      <c r="E780" s="130"/>
      <c r="F780" s="131"/>
      <c r="G780" s="132"/>
      <c r="H780" s="132"/>
    </row>
    <row r="781" spans="1:8" s="133" customFormat="1" ht="14.25">
      <c r="A781" s="127"/>
      <c r="B781" s="70"/>
      <c r="C781" s="128"/>
      <c r="D781" s="129"/>
      <c r="E781" s="130"/>
      <c r="F781" s="131"/>
      <c r="G781" s="132"/>
      <c r="H781" s="132"/>
    </row>
    <row r="782" spans="1:8" s="133" customFormat="1" ht="14.25">
      <c r="A782" s="127"/>
      <c r="B782" s="70"/>
      <c r="C782" s="128"/>
      <c r="D782" s="129"/>
      <c r="E782" s="130"/>
      <c r="F782" s="131"/>
      <c r="G782" s="132"/>
      <c r="H782" s="132"/>
    </row>
    <row r="783" spans="1:8" s="133" customFormat="1" ht="14.25">
      <c r="A783" s="127"/>
      <c r="B783" s="70"/>
      <c r="C783" s="128"/>
      <c r="D783" s="129"/>
      <c r="E783" s="130"/>
      <c r="F783" s="131"/>
      <c r="G783" s="132"/>
      <c r="H783" s="132"/>
    </row>
    <row r="784" spans="1:8" s="133" customFormat="1" ht="14.25">
      <c r="A784" s="127"/>
      <c r="B784" s="70"/>
      <c r="C784" s="128"/>
      <c r="D784" s="129"/>
      <c r="E784" s="130"/>
      <c r="F784" s="131"/>
      <c r="G784" s="132"/>
      <c r="H784" s="132"/>
    </row>
    <row r="785" spans="1:8" s="133" customFormat="1" ht="14.25">
      <c r="A785" s="127"/>
      <c r="B785" s="70"/>
      <c r="C785" s="128"/>
      <c r="D785" s="129"/>
      <c r="E785" s="130"/>
      <c r="F785" s="131"/>
      <c r="G785" s="132"/>
      <c r="H785" s="132"/>
    </row>
    <row r="786" spans="1:8" s="133" customFormat="1" ht="14.25">
      <c r="A786" s="127"/>
      <c r="B786" s="70"/>
      <c r="C786" s="128"/>
      <c r="D786" s="129"/>
      <c r="E786" s="130"/>
      <c r="F786" s="131"/>
      <c r="G786" s="132"/>
      <c r="H786" s="132"/>
    </row>
    <row r="787" spans="1:8" s="133" customFormat="1" ht="14.25">
      <c r="A787" s="127"/>
      <c r="B787" s="70"/>
      <c r="C787" s="128"/>
      <c r="D787" s="129"/>
      <c r="E787" s="130"/>
      <c r="F787" s="131"/>
      <c r="G787" s="132"/>
      <c r="H787" s="132"/>
    </row>
    <row r="788" spans="1:8" s="133" customFormat="1" ht="14.25">
      <c r="A788" s="127"/>
      <c r="B788" s="70"/>
      <c r="C788" s="128"/>
      <c r="D788" s="129"/>
      <c r="E788" s="130"/>
      <c r="F788" s="131"/>
      <c r="G788" s="132"/>
      <c r="H788" s="132"/>
    </row>
    <row r="789" spans="1:8" s="133" customFormat="1" ht="14.25">
      <c r="A789" s="127"/>
      <c r="B789" s="70"/>
      <c r="C789" s="128"/>
      <c r="D789" s="129"/>
      <c r="E789" s="130"/>
      <c r="F789" s="131"/>
      <c r="G789" s="132"/>
      <c r="H789" s="132"/>
    </row>
    <row r="790" spans="1:8" s="133" customFormat="1" ht="14.25">
      <c r="A790" s="127"/>
      <c r="B790" s="70"/>
      <c r="C790" s="128"/>
      <c r="D790" s="129"/>
      <c r="E790" s="130"/>
      <c r="F790" s="131"/>
      <c r="G790" s="132"/>
      <c r="H790" s="132"/>
    </row>
    <row r="791" spans="1:8" s="133" customFormat="1" ht="14.25">
      <c r="A791" s="127"/>
      <c r="B791" s="70"/>
      <c r="C791" s="128"/>
      <c r="D791" s="129"/>
      <c r="E791" s="130"/>
      <c r="F791" s="131"/>
      <c r="G791" s="132"/>
      <c r="H791" s="132"/>
    </row>
    <row r="792" spans="1:8" s="133" customFormat="1" ht="14.25">
      <c r="A792" s="127"/>
      <c r="B792" s="70"/>
      <c r="C792" s="128"/>
      <c r="D792" s="129"/>
      <c r="E792" s="130"/>
      <c r="F792" s="131"/>
      <c r="G792" s="132"/>
      <c r="H792" s="132"/>
    </row>
    <row r="793" spans="1:8" s="133" customFormat="1" ht="14.25">
      <c r="A793" s="127"/>
      <c r="B793" s="70"/>
      <c r="C793" s="128"/>
      <c r="D793" s="129"/>
      <c r="E793" s="130"/>
      <c r="F793" s="131"/>
      <c r="G793" s="132"/>
      <c r="H793" s="132"/>
    </row>
    <row r="794" spans="1:8" s="133" customFormat="1" ht="14.25">
      <c r="A794" s="127"/>
      <c r="B794" s="70"/>
      <c r="C794" s="128"/>
      <c r="D794" s="129"/>
      <c r="E794" s="130"/>
      <c r="F794" s="131"/>
      <c r="G794" s="132"/>
      <c r="H794" s="132"/>
    </row>
    <row r="795" spans="1:8" s="133" customFormat="1" ht="14.25">
      <c r="A795" s="127"/>
      <c r="B795" s="70"/>
      <c r="C795" s="128"/>
      <c r="D795" s="129"/>
      <c r="E795" s="130"/>
      <c r="F795" s="131"/>
      <c r="G795" s="132"/>
      <c r="H795" s="132"/>
    </row>
    <row r="796" spans="1:8" s="133" customFormat="1" ht="14.25">
      <c r="A796" s="127"/>
      <c r="B796" s="70"/>
      <c r="C796" s="128"/>
      <c r="D796" s="129"/>
      <c r="E796" s="130"/>
      <c r="F796" s="131"/>
      <c r="G796" s="132"/>
      <c r="H796" s="132"/>
    </row>
    <row r="797" spans="1:8" s="133" customFormat="1" ht="14.25">
      <c r="A797" s="127"/>
      <c r="B797" s="70"/>
      <c r="C797" s="128"/>
      <c r="D797" s="129"/>
      <c r="E797" s="130"/>
      <c r="F797" s="131"/>
      <c r="G797" s="132"/>
      <c r="H797" s="132"/>
    </row>
    <row r="798" spans="1:8" s="133" customFormat="1" ht="14.25">
      <c r="A798" s="127"/>
      <c r="B798" s="70"/>
      <c r="C798" s="128"/>
      <c r="D798" s="129"/>
      <c r="E798" s="130"/>
      <c r="F798" s="131"/>
      <c r="G798" s="132"/>
      <c r="H798" s="132"/>
    </row>
    <row r="799" spans="1:8" s="133" customFormat="1" ht="14.25">
      <c r="A799" s="127"/>
      <c r="B799" s="70"/>
      <c r="C799" s="128"/>
      <c r="D799" s="129"/>
      <c r="E799" s="130"/>
      <c r="F799" s="131"/>
      <c r="G799" s="132"/>
      <c r="H799" s="132"/>
    </row>
    <row r="800" spans="1:8" s="133" customFormat="1" ht="14.25">
      <c r="A800" s="127"/>
      <c r="B800" s="70"/>
      <c r="C800" s="128"/>
      <c r="D800" s="129"/>
      <c r="E800" s="130"/>
      <c r="F800" s="131"/>
      <c r="G800" s="132"/>
      <c r="H800" s="132"/>
    </row>
    <row r="801" spans="1:8" s="133" customFormat="1" ht="14.25">
      <c r="A801" s="127"/>
      <c r="B801" s="70"/>
      <c r="C801" s="128"/>
      <c r="D801" s="129"/>
      <c r="E801" s="130"/>
      <c r="F801" s="131"/>
      <c r="G801" s="132"/>
      <c r="H801" s="132"/>
    </row>
    <row r="802" spans="1:8" s="133" customFormat="1" ht="14.25">
      <c r="A802" s="127"/>
      <c r="B802" s="70"/>
      <c r="C802" s="128"/>
      <c r="D802" s="129"/>
      <c r="E802" s="130"/>
      <c r="F802" s="131"/>
      <c r="G802" s="132"/>
      <c r="H802" s="132"/>
    </row>
    <row r="803" spans="1:8" s="133" customFormat="1" ht="14.25">
      <c r="A803" s="127"/>
      <c r="B803" s="70"/>
      <c r="C803" s="128"/>
      <c r="D803" s="129"/>
      <c r="E803" s="130"/>
      <c r="F803" s="131"/>
      <c r="G803" s="132"/>
      <c r="H803" s="132"/>
    </row>
    <row r="804" spans="1:8" s="133" customFormat="1" ht="14.25">
      <c r="A804" s="127"/>
      <c r="B804" s="70"/>
      <c r="C804" s="128"/>
      <c r="D804" s="129"/>
      <c r="E804" s="130"/>
      <c r="F804" s="131"/>
      <c r="G804" s="132"/>
      <c r="H804" s="132"/>
    </row>
    <row r="805" spans="1:8" s="133" customFormat="1" ht="14.25">
      <c r="A805" s="127"/>
      <c r="B805" s="70"/>
      <c r="C805" s="128"/>
      <c r="D805" s="129"/>
      <c r="E805" s="130"/>
      <c r="F805" s="131"/>
      <c r="G805" s="132"/>
      <c r="H805" s="132"/>
    </row>
    <row r="806" spans="1:8" s="133" customFormat="1" ht="14.25">
      <c r="A806" s="127"/>
      <c r="B806" s="70"/>
      <c r="C806" s="128"/>
      <c r="D806" s="129"/>
      <c r="E806" s="130"/>
      <c r="F806" s="131"/>
      <c r="G806" s="132"/>
      <c r="H806" s="132"/>
    </row>
    <row r="807" spans="1:8" s="133" customFormat="1" ht="14.25">
      <c r="A807" s="127"/>
      <c r="B807" s="70"/>
      <c r="C807" s="128"/>
      <c r="D807" s="129"/>
      <c r="E807" s="130"/>
      <c r="F807" s="131"/>
      <c r="G807" s="132"/>
      <c r="H807" s="132"/>
    </row>
    <row r="808" spans="1:8" s="133" customFormat="1" ht="14.25">
      <c r="A808" s="127"/>
      <c r="B808" s="70"/>
      <c r="C808" s="128"/>
      <c r="D808" s="129"/>
      <c r="E808" s="130"/>
      <c r="F808" s="131"/>
      <c r="G808" s="132"/>
      <c r="H808" s="132"/>
    </row>
    <row r="809" spans="1:8" s="133" customFormat="1" ht="14.25">
      <c r="A809" s="127"/>
      <c r="B809" s="70"/>
      <c r="C809" s="128"/>
      <c r="D809" s="129"/>
      <c r="E809" s="130"/>
      <c r="F809" s="131"/>
      <c r="G809" s="132"/>
      <c r="H809" s="132"/>
    </row>
    <row r="810" spans="1:8" s="133" customFormat="1" ht="14.25">
      <c r="A810" s="127"/>
      <c r="B810" s="70"/>
      <c r="C810" s="128"/>
      <c r="D810" s="129"/>
      <c r="E810" s="130"/>
      <c r="F810" s="131"/>
      <c r="G810" s="132"/>
      <c r="H810" s="132"/>
    </row>
    <row r="811" spans="1:8" s="133" customFormat="1" ht="14.25">
      <c r="A811" s="127"/>
      <c r="B811" s="70"/>
      <c r="C811" s="128"/>
      <c r="D811" s="129"/>
      <c r="E811" s="130"/>
      <c r="F811" s="131"/>
      <c r="G811" s="132"/>
      <c r="H811" s="132"/>
    </row>
    <row r="812" spans="1:8" s="133" customFormat="1" ht="14.25">
      <c r="A812" s="127"/>
      <c r="B812" s="70"/>
      <c r="C812" s="128"/>
      <c r="D812" s="129"/>
      <c r="E812" s="130"/>
      <c r="F812" s="131"/>
      <c r="G812" s="132"/>
      <c r="H812" s="132"/>
    </row>
    <row r="813" spans="1:8" s="133" customFormat="1" ht="14.25">
      <c r="A813" s="127"/>
      <c r="B813" s="70"/>
      <c r="C813" s="128"/>
      <c r="D813" s="129"/>
      <c r="E813" s="130"/>
      <c r="F813" s="131"/>
      <c r="G813" s="132"/>
      <c r="H813" s="132"/>
    </row>
    <row r="814" spans="1:8" s="133" customFormat="1" ht="14.25">
      <c r="A814" s="127"/>
      <c r="B814" s="70"/>
      <c r="C814" s="128"/>
      <c r="D814" s="129"/>
      <c r="E814" s="130"/>
      <c r="F814" s="131"/>
      <c r="G814" s="132"/>
      <c r="H814" s="132"/>
    </row>
    <row r="815" spans="1:8" s="133" customFormat="1" ht="14.25">
      <c r="A815" s="127"/>
      <c r="B815" s="70"/>
      <c r="C815" s="128"/>
      <c r="D815" s="129"/>
      <c r="E815" s="130"/>
      <c r="F815" s="131"/>
      <c r="G815" s="132"/>
      <c r="H815" s="132"/>
    </row>
    <row r="816" spans="1:8" s="133" customFormat="1" ht="14.25">
      <c r="A816" s="127"/>
      <c r="B816" s="70"/>
      <c r="C816" s="128"/>
      <c r="D816" s="129"/>
      <c r="E816" s="130"/>
      <c r="F816" s="131"/>
      <c r="G816" s="132"/>
      <c r="H816" s="132"/>
    </row>
    <row r="817" spans="1:8" s="133" customFormat="1" ht="14.25">
      <c r="A817" s="127"/>
      <c r="B817" s="70"/>
      <c r="C817" s="128"/>
      <c r="D817" s="129"/>
      <c r="E817" s="130"/>
      <c r="F817" s="131"/>
      <c r="G817" s="132"/>
      <c r="H817" s="132"/>
    </row>
    <row r="818" spans="1:8" s="133" customFormat="1" ht="14.25">
      <c r="A818" s="127"/>
      <c r="B818" s="70"/>
      <c r="C818" s="128"/>
      <c r="D818" s="129"/>
      <c r="E818" s="130"/>
      <c r="F818" s="131"/>
      <c r="G818" s="132"/>
      <c r="H818" s="132"/>
    </row>
    <row r="819" spans="1:8" s="133" customFormat="1" ht="14.25">
      <c r="A819" s="127"/>
      <c r="B819" s="70"/>
      <c r="C819" s="128"/>
      <c r="D819" s="129"/>
      <c r="E819" s="130"/>
      <c r="F819" s="131"/>
      <c r="G819" s="132"/>
      <c r="H819" s="132"/>
    </row>
    <row r="820" spans="1:8" s="133" customFormat="1" ht="14.25">
      <c r="A820" s="127"/>
      <c r="B820" s="70"/>
      <c r="C820" s="128"/>
      <c r="D820" s="129"/>
      <c r="E820" s="130"/>
      <c r="F820" s="131"/>
      <c r="G820" s="132"/>
      <c r="H820" s="132"/>
    </row>
    <row r="821" spans="1:8" s="133" customFormat="1" ht="14.25">
      <c r="A821" s="127"/>
      <c r="B821" s="70"/>
      <c r="C821" s="128"/>
      <c r="D821" s="129"/>
      <c r="E821" s="130"/>
      <c r="F821" s="131"/>
      <c r="G821" s="132"/>
      <c r="H821" s="132"/>
    </row>
    <row r="822" spans="1:8" s="133" customFormat="1" ht="14.25">
      <c r="A822" s="127"/>
      <c r="B822" s="70"/>
      <c r="C822" s="128"/>
      <c r="D822" s="129"/>
      <c r="E822" s="130"/>
      <c r="F822" s="131"/>
      <c r="G822" s="132"/>
      <c r="H822" s="132"/>
    </row>
    <row r="823" spans="1:8" s="133" customFormat="1" ht="14.25">
      <c r="A823" s="127"/>
      <c r="B823" s="70"/>
      <c r="C823" s="128"/>
      <c r="D823" s="129"/>
      <c r="E823" s="130"/>
      <c r="F823" s="131"/>
      <c r="G823" s="132"/>
      <c r="H823" s="132"/>
    </row>
    <row r="824" spans="1:8" s="133" customFormat="1" ht="14.25">
      <c r="A824" s="127"/>
      <c r="B824" s="70"/>
      <c r="C824" s="128"/>
      <c r="D824" s="129"/>
      <c r="E824" s="130"/>
      <c r="F824" s="131"/>
      <c r="G824" s="132"/>
      <c r="H824" s="132"/>
    </row>
    <row r="825" spans="1:8" s="133" customFormat="1" ht="14.25">
      <c r="A825" s="127"/>
      <c r="B825" s="70"/>
      <c r="C825" s="128"/>
      <c r="D825" s="129"/>
      <c r="E825" s="130"/>
      <c r="F825" s="131"/>
      <c r="G825" s="132"/>
      <c r="H825" s="132"/>
    </row>
    <row r="826" spans="1:8" s="133" customFormat="1" ht="14.25">
      <c r="A826" s="127"/>
      <c r="B826" s="70"/>
      <c r="C826" s="128"/>
      <c r="D826" s="129"/>
      <c r="E826" s="130"/>
      <c r="F826" s="131"/>
      <c r="G826" s="132"/>
      <c r="H826" s="132"/>
    </row>
    <row r="827" spans="1:8" s="133" customFormat="1" ht="14.25">
      <c r="A827" s="127"/>
      <c r="B827" s="70"/>
      <c r="C827" s="128"/>
      <c r="D827" s="129"/>
      <c r="E827" s="130"/>
      <c r="F827" s="131"/>
      <c r="G827" s="132"/>
      <c r="H827" s="132"/>
    </row>
    <row r="828" spans="1:8" s="133" customFormat="1" ht="14.25">
      <c r="A828" s="127"/>
      <c r="B828" s="70"/>
      <c r="C828" s="128"/>
      <c r="D828" s="129"/>
      <c r="E828" s="130"/>
      <c r="F828" s="131"/>
      <c r="G828" s="132"/>
      <c r="H828" s="132"/>
    </row>
    <row r="829" spans="1:8" s="133" customFormat="1" ht="14.25">
      <c r="A829" s="127"/>
      <c r="B829" s="70"/>
      <c r="C829" s="128"/>
      <c r="D829" s="129"/>
      <c r="E829" s="130"/>
      <c r="F829" s="131"/>
      <c r="G829" s="132"/>
      <c r="H829" s="132"/>
    </row>
    <row r="830" spans="1:8" s="133" customFormat="1" ht="14.25">
      <c r="A830" s="127"/>
      <c r="B830" s="70"/>
      <c r="C830" s="128"/>
      <c r="D830" s="129"/>
      <c r="E830" s="130"/>
      <c r="F830" s="131"/>
      <c r="G830" s="132"/>
      <c r="H830" s="132"/>
    </row>
    <row r="831" spans="1:8" s="133" customFormat="1" ht="14.25">
      <c r="A831" s="127"/>
      <c r="B831" s="70"/>
      <c r="C831" s="128"/>
      <c r="D831" s="129"/>
      <c r="E831" s="130"/>
      <c r="F831" s="131"/>
      <c r="G831" s="132"/>
      <c r="H831" s="132"/>
    </row>
    <row r="832" spans="1:8" s="133" customFormat="1" ht="14.25">
      <c r="A832" s="127"/>
      <c r="B832" s="70"/>
      <c r="C832" s="128"/>
      <c r="D832" s="129"/>
      <c r="E832" s="130"/>
      <c r="F832" s="131"/>
      <c r="G832" s="132"/>
      <c r="H832" s="132"/>
    </row>
    <row r="833" spans="1:8" s="133" customFormat="1" ht="14.25">
      <c r="A833" s="127"/>
      <c r="B833" s="70"/>
      <c r="C833" s="128"/>
      <c r="D833" s="129"/>
      <c r="E833" s="130"/>
      <c r="F833" s="131"/>
      <c r="G833" s="132"/>
      <c r="H833" s="132"/>
    </row>
    <row r="834" spans="1:8" s="133" customFormat="1" ht="14.25">
      <c r="A834" s="127"/>
      <c r="B834" s="70"/>
      <c r="C834" s="128"/>
      <c r="D834" s="129"/>
      <c r="E834" s="130"/>
      <c r="F834" s="131"/>
      <c r="G834" s="132"/>
      <c r="H834" s="132"/>
    </row>
    <row r="835" spans="1:8" s="133" customFormat="1" ht="14.25">
      <c r="A835" s="127"/>
      <c r="B835" s="70"/>
      <c r="C835" s="128"/>
      <c r="D835" s="129"/>
      <c r="E835" s="130"/>
      <c r="F835" s="131"/>
      <c r="G835" s="132"/>
      <c r="H835" s="132"/>
    </row>
    <row r="836" spans="1:8" s="133" customFormat="1" ht="14.25">
      <c r="A836" s="127"/>
      <c r="B836" s="70"/>
      <c r="C836" s="128"/>
      <c r="D836" s="129"/>
      <c r="E836" s="130"/>
      <c r="F836" s="131"/>
      <c r="G836" s="132"/>
      <c r="H836" s="132"/>
    </row>
    <row r="837" spans="1:8" s="133" customFormat="1" ht="14.25">
      <c r="A837" s="127"/>
      <c r="B837" s="70"/>
      <c r="C837" s="128"/>
      <c r="D837" s="129"/>
      <c r="E837" s="130"/>
      <c r="F837" s="131"/>
      <c r="G837" s="132"/>
      <c r="H837" s="132"/>
    </row>
    <row r="838" spans="1:8" s="133" customFormat="1" ht="14.25">
      <c r="A838" s="127"/>
      <c r="B838" s="70"/>
      <c r="C838" s="128"/>
      <c r="D838" s="129"/>
      <c r="E838" s="130"/>
      <c r="F838" s="131"/>
      <c r="G838" s="132"/>
      <c r="H838" s="132"/>
    </row>
    <row r="839" spans="1:8" s="133" customFormat="1" ht="14.25">
      <c r="A839" s="127"/>
      <c r="B839" s="70"/>
      <c r="C839" s="128"/>
      <c r="D839" s="129"/>
      <c r="E839" s="130"/>
      <c r="F839" s="131"/>
      <c r="G839" s="132"/>
      <c r="H839" s="132"/>
    </row>
    <row r="840" spans="1:8" s="133" customFormat="1" ht="14.25">
      <c r="A840" s="127"/>
      <c r="B840" s="70"/>
      <c r="C840" s="128"/>
      <c r="D840" s="129"/>
      <c r="E840" s="130"/>
      <c r="F840" s="131"/>
      <c r="G840" s="132"/>
      <c r="H840" s="132"/>
    </row>
    <row r="841" spans="1:8" s="133" customFormat="1" ht="14.25">
      <c r="A841" s="127"/>
      <c r="B841" s="70"/>
      <c r="C841" s="128"/>
      <c r="D841" s="129"/>
      <c r="E841" s="130"/>
      <c r="F841" s="131"/>
      <c r="G841" s="132"/>
      <c r="H841" s="132"/>
    </row>
    <row r="842" spans="1:8" s="133" customFormat="1" ht="14.25">
      <c r="A842" s="127"/>
      <c r="B842" s="70"/>
      <c r="C842" s="128"/>
      <c r="D842" s="129"/>
      <c r="E842" s="130"/>
      <c r="F842" s="131"/>
      <c r="G842" s="132"/>
      <c r="H842" s="132"/>
    </row>
    <row r="843" spans="1:8" s="133" customFormat="1" ht="14.25">
      <c r="A843" s="127"/>
      <c r="B843" s="70"/>
      <c r="C843" s="128"/>
      <c r="D843" s="129"/>
      <c r="E843" s="130"/>
      <c r="F843" s="131"/>
      <c r="G843" s="132"/>
      <c r="H843" s="132"/>
    </row>
    <row r="844" spans="1:8" s="133" customFormat="1" ht="14.25">
      <c r="A844" s="127"/>
      <c r="B844" s="70"/>
      <c r="C844" s="128"/>
      <c r="D844" s="129"/>
      <c r="E844" s="130"/>
      <c r="F844" s="131"/>
      <c r="G844" s="132"/>
      <c r="H844" s="132"/>
    </row>
    <row r="845" spans="1:8" s="133" customFormat="1" ht="14.25">
      <c r="A845" s="127"/>
      <c r="B845" s="70"/>
      <c r="C845" s="128"/>
      <c r="D845" s="129"/>
      <c r="E845" s="130"/>
      <c r="F845" s="131"/>
      <c r="G845" s="132"/>
      <c r="H845" s="132"/>
    </row>
    <row r="846" spans="1:8" s="133" customFormat="1" ht="14.25">
      <c r="A846" s="127"/>
      <c r="B846" s="70"/>
      <c r="C846" s="128"/>
      <c r="D846" s="129"/>
      <c r="E846" s="130"/>
      <c r="F846" s="131"/>
      <c r="G846" s="132"/>
      <c r="H846" s="132"/>
    </row>
    <row r="847" spans="1:8" s="133" customFormat="1" ht="14.25">
      <c r="A847" s="127"/>
      <c r="B847" s="70"/>
      <c r="C847" s="128"/>
      <c r="D847" s="129"/>
      <c r="E847" s="130"/>
      <c r="F847" s="131"/>
      <c r="G847" s="132"/>
      <c r="H847" s="132"/>
    </row>
    <row r="848" spans="1:8" s="133" customFormat="1" ht="14.25">
      <c r="A848" s="127"/>
      <c r="B848" s="70"/>
      <c r="C848" s="128"/>
      <c r="D848" s="129"/>
      <c r="E848" s="130"/>
      <c r="F848" s="131"/>
      <c r="G848" s="132"/>
      <c r="H848" s="132"/>
    </row>
    <row r="849" spans="1:8" s="133" customFormat="1" ht="14.25">
      <c r="A849" s="127"/>
      <c r="B849" s="70"/>
      <c r="C849" s="128"/>
      <c r="D849" s="129"/>
      <c r="E849" s="130"/>
      <c r="F849" s="131"/>
      <c r="G849" s="132"/>
      <c r="H849" s="132"/>
    </row>
    <row r="850" spans="1:8" s="133" customFormat="1" ht="14.25">
      <c r="A850" s="127"/>
      <c r="B850" s="70"/>
      <c r="C850" s="128"/>
      <c r="D850" s="129"/>
      <c r="E850" s="130"/>
      <c r="F850" s="131"/>
      <c r="G850" s="132"/>
      <c r="H850" s="132"/>
    </row>
    <row r="851" spans="1:8" s="133" customFormat="1" ht="14.25">
      <c r="A851" s="127"/>
      <c r="B851" s="70"/>
      <c r="C851" s="128"/>
      <c r="D851" s="129"/>
      <c r="E851" s="130"/>
      <c r="F851" s="131"/>
      <c r="G851" s="132"/>
      <c r="H851" s="132"/>
    </row>
    <row r="852" spans="1:8" s="133" customFormat="1" ht="14.25">
      <c r="A852" s="127"/>
      <c r="B852" s="70"/>
      <c r="C852" s="128"/>
      <c r="D852" s="129"/>
      <c r="E852" s="130"/>
      <c r="F852" s="131"/>
      <c r="G852" s="132"/>
      <c r="H852" s="132"/>
    </row>
    <row r="853" spans="1:8" s="133" customFormat="1" ht="14.25">
      <c r="A853" s="127"/>
      <c r="B853" s="70"/>
      <c r="C853" s="128"/>
      <c r="D853" s="129"/>
      <c r="E853" s="130"/>
      <c r="F853" s="131"/>
      <c r="G853" s="132"/>
      <c r="H853" s="132"/>
    </row>
    <row r="854" spans="1:8" s="133" customFormat="1" ht="14.25">
      <c r="A854" s="127"/>
      <c r="B854" s="70"/>
      <c r="C854" s="128"/>
      <c r="D854" s="129"/>
      <c r="E854" s="130"/>
      <c r="F854" s="131"/>
      <c r="G854" s="132"/>
      <c r="H854" s="132"/>
    </row>
    <row r="855" spans="1:8" s="133" customFormat="1" ht="14.25">
      <c r="A855" s="127"/>
      <c r="B855" s="70"/>
      <c r="C855" s="128"/>
      <c r="D855" s="129"/>
      <c r="E855" s="130"/>
      <c r="F855" s="131"/>
      <c r="G855" s="132"/>
      <c r="H855" s="132"/>
    </row>
    <row r="856" spans="1:8" s="133" customFormat="1" ht="14.25">
      <c r="A856" s="127"/>
      <c r="B856" s="70"/>
      <c r="C856" s="128"/>
      <c r="D856" s="129"/>
      <c r="E856" s="130"/>
      <c r="F856" s="131"/>
      <c r="G856" s="132"/>
      <c r="H856" s="132"/>
    </row>
    <row r="857" spans="1:8" s="133" customFormat="1" ht="14.25">
      <c r="A857" s="127"/>
      <c r="B857" s="70"/>
      <c r="C857" s="128"/>
      <c r="D857" s="129"/>
      <c r="E857" s="130"/>
      <c r="F857" s="131"/>
      <c r="G857" s="132"/>
      <c r="H857" s="132"/>
    </row>
    <row r="858" spans="1:8" s="133" customFormat="1" ht="14.25">
      <c r="A858" s="127"/>
      <c r="B858" s="70"/>
      <c r="C858" s="128"/>
      <c r="D858" s="129"/>
      <c r="E858" s="130"/>
      <c r="F858" s="131"/>
      <c r="G858" s="132"/>
      <c r="H858" s="132"/>
    </row>
    <row r="859" spans="1:8" s="133" customFormat="1" ht="14.25">
      <c r="A859" s="127"/>
      <c r="B859" s="70"/>
      <c r="C859" s="128"/>
      <c r="D859" s="129"/>
      <c r="E859" s="130"/>
      <c r="F859" s="131"/>
      <c r="G859" s="132"/>
      <c r="H859" s="132"/>
    </row>
    <row r="860" spans="1:8" s="133" customFormat="1" ht="14.25">
      <c r="A860" s="127"/>
      <c r="B860" s="70"/>
      <c r="C860" s="128"/>
      <c r="D860" s="129"/>
      <c r="E860" s="130"/>
      <c r="F860" s="131"/>
      <c r="G860" s="132"/>
      <c r="H860" s="132"/>
    </row>
    <row r="861" spans="1:8" s="133" customFormat="1" ht="14.25">
      <c r="A861" s="127"/>
      <c r="B861" s="70"/>
      <c r="C861" s="128"/>
      <c r="D861" s="129"/>
      <c r="E861" s="130"/>
      <c r="F861" s="131"/>
      <c r="G861" s="132"/>
      <c r="H861" s="132"/>
    </row>
    <row r="862" spans="1:8" s="133" customFormat="1" ht="14.25">
      <c r="A862" s="127"/>
      <c r="B862" s="70"/>
      <c r="C862" s="128"/>
      <c r="D862" s="129"/>
      <c r="E862" s="130"/>
      <c r="F862" s="131"/>
      <c r="G862" s="132"/>
      <c r="H862" s="132"/>
    </row>
    <row r="863" spans="1:8" s="133" customFormat="1" ht="14.25">
      <c r="A863" s="127"/>
      <c r="B863" s="70"/>
      <c r="C863" s="128"/>
      <c r="D863" s="129"/>
      <c r="E863" s="130"/>
      <c r="F863" s="131"/>
      <c r="G863" s="132"/>
      <c r="H863" s="132"/>
    </row>
    <row r="864" spans="1:8" s="133" customFormat="1" ht="14.25">
      <c r="A864" s="127"/>
      <c r="B864" s="70"/>
      <c r="C864" s="128"/>
      <c r="D864" s="129"/>
      <c r="E864" s="130"/>
      <c r="F864" s="131"/>
      <c r="G864" s="132"/>
      <c r="H864" s="132"/>
    </row>
    <row r="865" spans="1:8" s="133" customFormat="1" ht="14.25">
      <c r="A865" s="127"/>
      <c r="B865" s="70"/>
      <c r="C865" s="128"/>
      <c r="D865" s="129"/>
      <c r="E865" s="130"/>
      <c r="F865" s="131"/>
      <c r="G865" s="132"/>
      <c r="H865" s="132"/>
    </row>
    <row r="866" spans="1:8" s="133" customFormat="1" ht="14.25">
      <c r="A866" s="127"/>
      <c r="B866" s="70"/>
      <c r="C866" s="128"/>
      <c r="D866" s="129"/>
      <c r="E866" s="130"/>
      <c r="F866" s="131"/>
      <c r="G866" s="132"/>
      <c r="H866" s="132"/>
    </row>
    <row r="867" spans="1:8" s="133" customFormat="1" ht="14.25">
      <c r="A867" s="127"/>
      <c r="B867" s="70"/>
      <c r="C867" s="128"/>
      <c r="D867" s="129"/>
      <c r="E867" s="130"/>
      <c r="F867" s="131"/>
      <c r="G867" s="132"/>
      <c r="H867" s="132"/>
    </row>
    <row r="868" spans="1:8" s="133" customFormat="1" ht="14.25">
      <c r="A868" s="127"/>
      <c r="B868" s="70"/>
      <c r="C868" s="128"/>
      <c r="D868" s="129"/>
      <c r="E868" s="130"/>
      <c r="F868" s="131"/>
      <c r="G868" s="132"/>
      <c r="H868" s="132"/>
    </row>
    <row r="869" spans="1:8" s="133" customFormat="1" ht="14.25">
      <c r="A869" s="127"/>
      <c r="B869" s="70"/>
      <c r="C869" s="128"/>
      <c r="D869" s="129"/>
      <c r="E869" s="130"/>
      <c r="F869" s="131"/>
      <c r="G869" s="132"/>
      <c r="H869" s="132"/>
    </row>
    <row r="870" spans="1:8" s="133" customFormat="1" ht="14.25">
      <c r="A870" s="127"/>
      <c r="B870" s="70"/>
      <c r="C870" s="128"/>
      <c r="D870" s="129"/>
      <c r="E870" s="130"/>
      <c r="F870" s="131"/>
      <c r="G870" s="132"/>
      <c r="H870" s="132"/>
    </row>
    <row r="871" spans="1:8" s="133" customFormat="1" ht="14.25">
      <c r="A871" s="127"/>
      <c r="B871" s="70"/>
      <c r="C871" s="128"/>
      <c r="D871" s="129"/>
      <c r="E871" s="130"/>
      <c r="F871" s="131"/>
      <c r="G871" s="132"/>
      <c r="H871" s="132"/>
    </row>
    <row r="872" spans="1:8" s="133" customFormat="1" ht="14.25">
      <c r="A872" s="127"/>
      <c r="B872" s="70"/>
      <c r="C872" s="128"/>
      <c r="D872" s="129"/>
      <c r="E872" s="130"/>
      <c r="F872" s="131"/>
      <c r="G872" s="132"/>
      <c r="H872" s="132"/>
    </row>
    <row r="873" spans="1:8" s="133" customFormat="1" ht="14.25">
      <c r="A873" s="127"/>
      <c r="B873" s="70"/>
      <c r="C873" s="128"/>
      <c r="D873" s="129"/>
      <c r="E873" s="130"/>
      <c r="F873" s="131"/>
      <c r="G873" s="132"/>
      <c r="H873" s="132"/>
    </row>
    <row r="874" spans="1:8" s="133" customFormat="1" ht="14.25">
      <c r="A874" s="127"/>
      <c r="B874" s="70"/>
      <c r="C874" s="128"/>
      <c r="D874" s="129"/>
      <c r="E874" s="130"/>
      <c r="F874" s="131"/>
      <c r="G874" s="132"/>
      <c r="H874" s="132"/>
    </row>
    <row r="875" spans="1:8" s="133" customFormat="1" ht="14.25">
      <c r="A875" s="127"/>
      <c r="B875" s="70"/>
      <c r="C875" s="128"/>
      <c r="D875" s="129"/>
      <c r="E875" s="130"/>
      <c r="F875" s="131"/>
      <c r="G875" s="132"/>
      <c r="H875" s="132"/>
    </row>
    <row r="876" spans="1:8" s="133" customFormat="1" ht="14.25">
      <c r="A876" s="127"/>
      <c r="B876" s="70"/>
      <c r="C876" s="128"/>
      <c r="D876" s="129"/>
      <c r="E876" s="130"/>
      <c r="F876" s="131"/>
      <c r="G876" s="132"/>
      <c r="H876" s="132"/>
    </row>
    <row r="877" spans="1:8" s="133" customFormat="1" ht="14.25">
      <c r="A877" s="127"/>
      <c r="B877" s="70"/>
      <c r="C877" s="128"/>
      <c r="D877" s="129"/>
      <c r="E877" s="130"/>
      <c r="F877" s="131"/>
      <c r="G877" s="132"/>
      <c r="H877" s="132"/>
    </row>
    <row r="878" spans="1:8" s="133" customFormat="1" ht="14.25">
      <c r="A878" s="127"/>
      <c r="B878" s="70"/>
      <c r="C878" s="128"/>
      <c r="D878" s="129"/>
      <c r="E878" s="130"/>
      <c r="F878" s="131"/>
      <c r="G878" s="132"/>
      <c r="H878" s="132"/>
    </row>
    <row r="879" spans="1:8" s="133" customFormat="1" ht="14.25">
      <c r="A879" s="127"/>
      <c r="B879" s="70"/>
      <c r="C879" s="128"/>
      <c r="D879" s="129"/>
      <c r="E879" s="130"/>
      <c r="F879" s="131"/>
      <c r="G879" s="132"/>
      <c r="H879" s="132"/>
    </row>
    <row r="880" spans="1:8" s="133" customFormat="1" ht="14.25">
      <c r="A880" s="127"/>
      <c r="B880" s="70"/>
      <c r="C880" s="128"/>
      <c r="D880" s="129"/>
      <c r="E880" s="130"/>
      <c r="F880" s="131"/>
      <c r="G880" s="132"/>
      <c r="H880" s="132"/>
    </row>
    <row r="881" spans="1:8" s="133" customFormat="1" ht="14.25">
      <c r="A881" s="127"/>
      <c r="B881" s="70"/>
      <c r="C881" s="128"/>
      <c r="D881" s="129"/>
      <c r="E881" s="130"/>
      <c r="F881" s="131"/>
      <c r="G881" s="132"/>
      <c r="H881" s="132"/>
    </row>
    <row r="882" spans="1:8" s="133" customFormat="1" ht="14.25">
      <c r="A882" s="127"/>
      <c r="B882" s="70"/>
      <c r="C882" s="128"/>
      <c r="D882" s="129"/>
      <c r="E882" s="130"/>
      <c r="F882" s="131"/>
      <c r="G882" s="132"/>
      <c r="H882" s="132"/>
    </row>
    <row r="883" spans="1:8" s="133" customFormat="1" ht="14.25">
      <c r="A883" s="127"/>
      <c r="B883" s="70"/>
      <c r="C883" s="128"/>
      <c r="D883" s="129"/>
      <c r="E883" s="130"/>
      <c r="F883" s="131"/>
      <c r="G883" s="132"/>
      <c r="H883" s="132"/>
    </row>
    <row r="884" spans="1:8" s="133" customFormat="1" ht="14.25">
      <c r="A884" s="127"/>
      <c r="B884" s="70"/>
      <c r="C884" s="128"/>
      <c r="D884" s="129"/>
      <c r="E884" s="130"/>
      <c r="F884" s="131"/>
      <c r="G884" s="132"/>
      <c r="H884" s="132"/>
    </row>
    <row r="885" spans="1:8" s="133" customFormat="1" ht="14.25">
      <c r="A885" s="127"/>
      <c r="B885" s="70"/>
      <c r="C885" s="128"/>
      <c r="D885" s="129"/>
      <c r="E885" s="130"/>
      <c r="F885" s="131"/>
      <c r="G885" s="132"/>
      <c r="H885" s="132"/>
    </row>
    <row r="886" spans="1:8" s="133" customFormat="1" ht="14.25">
      <c r="A886" s="127"/>
      <c r="B886" s="70"/>
      <c r="C886" s="128"/>
      <c r="D886" s="129"/>
      <c r="E886" s="130"/>
      <c r="F886" s="131"/>
      <c r="G886" s="132"/>
      <c r="H886" s="132"/>
    </row>
    <row r="887" spans="1:8" s="133" customFormat="1" ht="14.25">
      <c r="A887" s="127"/>
      <c r="B887" s="70"/>
      <c r="C887" s="128"/>
      <c r="D887" s="129"/>
      <c r="E887" s="130"/>
      <c r="F887" s="131"/>
      <c r="G887" s="132"/>
      <c r="H887" s="132"/>
    </row>
    <row r="888" spans="1:8" s="133" customFormat="1" ht="14.25">
      <c r="A888" s="127"/>
      <c r="B888" s="70"/>
      <c r="C888" s="128"/>
      <c r="D888" s="129"/>
      <c r="E888" s="130"/>
      <c r="F888" s="131"/>
      <c r="G888" s="132"/>
      <c r="H888" s="132"/>
    </row>
    <row r="889" spans="1:8" s="133" customFormat="1" ht="14.25">
      <c r="A889" s="127"/>
      <c r="B889" s="70"/>
      <c r="C889" s="128"/>
      <c r="D889" s="129"/>
      <c r="E889" s="130"/>
      <c r="F889" s="131"/>
      <c r="G889" s="132"/>
      <c r="H889" s="132"/>
    </row>
    <row r="890" spans="1:8" s="133" customFormat="1" ht="14.25">
      <c r="A890" s="127"/>
      <c r="B890" s="70"/>
      <c r="C890" s="128"/>
      <c r="D890" s="129"/>
      <c r="E890" s="130"/>
      <c r="F890" s="131"/>
      <c r="G890" s="132"/>
      <c r="H890" s="132"/>
    </row>
    <row r="891" spans="1:8" s="133" customFormat="1" ht="14.25">
      <c r="A891" s="127"/>
      <c r="B891" s="70"/>
      <c r="C891" s="128"/>
      <c r="D891" s="129"/>
      <c r="E891" s="130"/>
      <c r="F891" s="131"/>
      <c r="G891" s="132"/>
      <c r="H891" s="132"/>
    </row>
    <row r="892" spans="1:8" s="133" customFormat="1" ht="14.25">
      <c r="A892" s="127"/>
      <c r="B892" s="70"/>
      <c r="C892" s="128"/>
      <c r="D892" s="129"/>
      <c r="E892" s="130"/>
      <c r="F892" s="131"/>
      <c r="G892" s="132"/>
      <c r="H892" s="132"/>
    </row>
    <row r="893" spans="1:8" s="133" customFormat="1" ht="14.25">
      <c r="A893" s="127"/>
      <c r="B893" s="70"/>
      <c r="C893" s="128"/>
      <c r="D893" s="129"/>
      <c r="E893" s="130"/>
      <c r="F893" s="131"/>
      <c r="G893" s="132"/>
      <c r="H893" s="132"/>
    </row>
    <row r="894" spans="1:8" s="133" customFormat="1" ht="14.25">
      <c r="A894" s="127"/>
      <c r="B894" s="70"/>
      <c r="C894" s="128"/>
      <c r="D894" s="129"/>
      <c r="E894" s="130"/>
      <c r="F894" s="131"/>
      <c r="G894" s="132"/>
      <c r="H894" s="132"/>
    </row>
    <row r="895" spans="1:8" s="133" customFormat="1" ht="14.25">
      <c r="A895" s="127"/>
      <c r="B895" s="70"/>
      <c r="C895" s="128"/>
      <c r="D895" s="129"/>
      <c r="E895" s="130"/>
      <c r="F895" s="131"/>
      <c r="G895" s="132"/>
      <c r="H895" s="132"/>
    </row>
    <row r="896" spans="1:8" s="133" customFormat="1" ht="14.25">
      <c r="A896" s="127"/>
      <c r="B896" s="70"/>
      <c r="C896" s="128"/>
      <c r="D896" s="129"/>
      <c r="E896" s="130"/>
      <c r="F896" s="131"/>
      <c r="G896" s="132"/>
      <c r="H896" s="132"/>
    </row>
    <row r="897" spans="1:8" s="133" customFormat="1" ht="14.25">
      <c r="A897" s="127"/>
      <c r="B897" s="70"/>
      <c r="C897" s="128"/>
      <c r="D897" s="129"/>
      <c r="E897" s="130"/>
      <c r="F897" s="131"/>
      <c r="G897" s="132"/>
      <c r="H897" s="132"/>
    </row>
    <row r="898" spans="1:8" s="133" customFormat="1" ht="14.25">
      <c r="A898" s="127"/>
      <c r="B898" s="70"/>
      <c r="C898" s="128"/>
      <c r="D898" s="129"/>
      <c r="E898" s="130"/>
      <c r="F898" s="131"/>
      <c r="G898" s="132"/>
      <c r="H898" s="132"/>
    </row>
    <row r="899" spans="1:8" s="133" customFormat="1" ht="14.25">
      <c r="A899" s="127"/>
      <c r="B899" s="70"/>
      <c r="C899" s="128"/>
      <c r="D899" s="129"/>
      <c r="E899" s="130"/>
      <c r="F899" s="131"/>
      <c r="G899" s="132"/>
      <c r="H899" s="132"/>
    </row>
    <row r="900" spans="1:8" s="133" customFormat="1" ht="14.25">
      <c r="A900" s="127"/>
      <c r="B900" s="70"/>
      <c r="C900" s="128"/>
      <c r="D900" s="129"/>
      <c r="E900" s="130"/>
      <c r="F900" s="131"/>
      <c r="G900" s="132"/>
      <c r="H900" s="132"/>
    </row>
    <row r="901" spans="1:8" s="133" customFormat="1" ht="14.25">
      <c r="A901" s="127"/>
      <c r="B901" s="70"/>
      <c r="C901" s="128"/>
      <c r="D901" s="129"/>
      <c r="E901" s="130"/>
      <c r="F901" s="131"/>
      <c r="G901" s="132"/>
      <c r="H901" s="132"/>
    </row>
    <row r="902" spans="1:8" s="133" customFormat="1" ht="14.25">
      <c r="A902" s="127"/>
      <c r="B902" s="70"/>
      <c r="C902" s="128"/>
      <c r="D902" s="129"/>
      <c r="E902" s="130"/>
      <c r="F902" s="131"/>
      <c r="G902" s="132"/>
      <c r="H902" s="132"/>
    </row>
    <row r="903" spans="1:8" s="133" customFormat="1" ht="14.25">
      <c r="A903" s="127"/>
      <c r="B903" s="70"/>
      <c r="C903" s="128"/>
      <c r="D903" s="129"/>
      <c r="E903" s="130"/>
      <c r="F903" s="131"/>
      <c r="G903" s="132"/>
      <c r="H903" s="132"/>
    </row>
    <row r="904" spans="1:8" s="133" customFormat="1" ht="14.25">
      <c r="A904" s="127"/>
      <c r="B904" s="70"/>
      <c r="C904" s="128"/>
      <c r="D904" s="129"/>
      <c r="E904" s="130"/>
      <c r="F904" s="131"/>
      <c r="G904" s="132"/>
      <c r="H904" s="132"/>
    </row>
    <row r="905" spans="1:8" s="133" customFormat="1" ht="14.25">
      <c r="A905" s="127"/>
      <c r="B905" s="70"/>
      <c r="C905" s="128"/>
      <c r="D905" s="129"/>
      <c r="E905" s="130"/>
      <c r="F905" s="131"/>
      <c r="G905" s="132"/>
      <c r="H905" s="132"/>
    </row>
    <row r="906" spans="1:8" s="133" customFormat="1" ht="14.25">
      <c r="A906" s="127"/>
      <c r="B906" s="70"/>
      <c r="C906" s="128"/>
      <c r="D906" s="129"/>
      <c r="E906" s="130"/>
      <c r="F906" s="131"/>
      <c r="G906" s="132"/>
      <c r="H906" s="132"/>
    </row>
    <row r="907" spans="1:8" s="133" customFormat="1" ht="14.25">
      <c r="A907" s="127"/>
      <c r="B907" s="70"/>
      <c r="C907" s="128"/>
      <c r="D907" s="129"/>
      <c r="E907" s="130"/>
      <c r="F907" s="131"/>
      <c r="G907" s="132"/>
      <c r="H907" s="132"/>
    </row>
    <row r="908" spans="1:8" s="133" customFormat="1" ht="14.25">
      <c r="A908" s="127"/>
      <c r="B908" s="70"/>
      <c r="C908" s="128"/>
      <c r="D908" s="129"/>
      <c r="E908" s="130"/>
      <c r="F908" s="131"/>
      <c r="G908" s="132"/>
      <c r="H908" s="132"/>
    </row>
    <row r="909" spans="1:8" s="133" customFormat="1" ht="14.25">
      <c r="A909" s="127"/>
      <c r="B909" s="70"/>
      <c r="C909" s="128"/>
      <c r="D909" s="129"/>
      <c r="E909" s="130"/>
      <c r="F909" s="131"/>
      <c r="G909" s="132"/>
      <c r="H909" s="132"/>
    </row>
    <row r="910" spans="1:8" s="133" customFormat="1" ht="14.25">
      <c r="A910" s="127"/>
      <c r="B910" s="70"/>
      <c r="C910" s="128"/>
      <c r="D910" s="129"/>
      <c r="E910" s="130"/>
      <c r="F910" s="131"/>
      <c r="G910" s="132"/>
      <c r="H910" s="132"/>
    </row>
    <row r="911" spans="1:8" s="133" customFormat="1" ht="14.25">
      <c r="A911" s="127"/>
      <c r="B911" s="70"/>
      <c r="C911" s="128"/>
      <c r="D911" s="129"/>
      <c r="E911" s="130"/>
      <c r="F911" s="131"/>
      <c r="G911" s="132"/>
      <c r="H911" s="132"/>
    </row>
    <row r="912" spans="1:8" s="133" customFormat="1" ht="14.25">
      <c r="A912" s="127"/>
      <c r="B912" s="70"/>
      <c r="C912" s="128"/>
      <c r="D912" s="129"/>
      <c r="E912" s="130"/>
      <c r="F912" s="131"/>
      <c r="G912" s="132"/>
      <c r="H912" s="132"/>
    </row>
    <row r="913" spans="1:8" s="133" customFormat="1" ht="14.25">
      <c r="A913" s="127"/>
      <c r="B913" s="70"/>
      <c r="C913" s="128"/>
      <c r="D913" s="129"/>
      <c r="E913" s="130"/>
      <c r="F913" s="131"/>
      <c r="G913" s="132"/>
      <c r="H913" s="132"/>
    </row>
    <row r="914" spans="1:8" s="133" customFormat="1" ht="14.25">
      <c r="A914" s="127"/>
      <c r="B914" s="70"/>
      <c r="C914" s="128"/>
      <c r="D914" s="129"/>
      <c r="E914" s="130"/>
      <c r="F914" s="131"/>
      <c r="G914" s="132"/>
      <c r="H914" s="132"/>
    </row>
    <row r="915" spans="1:8" s="133" customFormat="1" ht="14.25">
      <c r="A915" s="127"/>
      <c r="B915" s="70"/>
      <c r="C915" s="128"/>
      <c r="D915" s="129"/>
      <c r="E915" s="130"/>
      <c r="F915" s="131"/>
      <c r="G915" s="132"/>
      <c r="H915" s="132"/>
    </row>
    <row r="916" spans="1:8" s="133" customFormat="1" ht="14.25">
      <c r="A916" s="127"/>
      <c r="B916" s="70"/>
      <c r="C916" s="128"/>
      <c r="D916" s="129"/>
      <c r="E916" s="130"/>
      <c r="F916" s="131"/>
      <c r="G916" s="132"/>
      <c r="H916" s="132"/>
    </row>
    <row r="917" spans="1:8" s="133" customFormat="1" ht="14.25">
      <c r="A917" s="127"/>
      <c r="B917" s="70"/>
      <c r="C917" s="128"/>
      <c r="D917" s="129"/>
      <c r="E917" s="130"/>
      <c r="F917" s="131"/>
      <c r="G917" s="132"/>
      <c r="H917" s="132"/>
    </row>
    <row r="918" spans="1:8" s="133" customFormat="1" ht="14.25">
      <c r="A918" s="127"/>
      <c r="B918" s="70"/>
      <c r="C918" s="128"/>
      <c r="D918" s="129"/>
      <c r="E918" s="130"/>
      <c r="F918" s="131"/>
      <c r="G918" s="132"/>
      <c r="H918" s="132"/>
    </row>
    <row r="919" spans="1:8" s="133" customFormat="1" ht="14.25">
      <c r="A919" s="127"/>
      <c r="B919" s="70"/>
      <c r="C919" s="128"/>
      <c r="D919" s="129"/>
      <c r="E919" s="130"/>
      <c r="F919" s="131"/>
      <c r="G919" s="132"/>
      <c r="H919" s="132"/>
    </row>
    <row r="920" spans="1:8" s="133" customFormat="1" ht="14.25">
      <c r="A920" s="127"/>
      <c r="B920" s="70"/>
      <c r="C920" s="128"/>
      <c r="D920" s="129"/>
      <c r="E920" s="130"/>
      <c r="F920" s="131"/>
      <c r="G920" s="132"/>
      <c r="H920" s="132"/>
    </row>
    <row r="921" spans="1:8" s="133" customFormat="1" ht="14.25">
      <c r="A921" s="127"/>
      <c r="B921" s="70"/>
      <c r="C921" s="128"/>
      <c r="D921" s="129"/>
      <c r="E921" s="130"/>
      <c r="F921" s="131"/>
      <c r="G921" s="132"/>
      <c r="H921" s="132"/>
    </row>
    <row r="922" spans="1:8" s="133" customFormat="1" ht="14.25">
      <c r="A922" s="127"/>
      <c r="B922" s="70"/>
      <c r="C922" s="128"/>
      <c r="D922" s="129"/>
      <c r="E922" s="130"/>
      <c r="F922" s="131"/>
      <c r="G922" s="132"/>
      <c r="H922" s="132"/>
    </row>
    <row r="923" spans="1:8" s="133" customFormat="1" ht="14.25">
      <c r="A923" s="127"/>
      <c r="B923" s="70"/>
      <c r="C923" s="128"/>
      <c r="D923" s="129"/>
      <c r="E923" s="130"/>
      <c r="F923" s="131"/>
      <c r="G923" s="132"/>
      <c r="H923" s="132"/>
    </row>
    <row r="924" spans="1:8" s="133" customFormat="1" ht="14.25">
      <c r="A924" s="127"/>
      <c r="B924" s="70"/>
      <c r="C924" s="128"/>
      <c r="D924" s="129"/>
      <c r="E924" s="130"/>
      <c r="F924" s="131"/>
      <c r="G924" s="132"/>
      <c r="H924" s="132"/>
    </row>
    <row r="925" spans="1:8" s="133" customFormat="1" ht="14.25">
      <c r="A925" s="127"/>
      <c r="B925" s="70"/>
      <c r="C925" s="128"/>
      <c r="D925" s="129"/>
      <c r="E925" s="130"/>
      <c r="F925" s="131"/>
      <c r="G925" s="132"/>
      <c r="H925" s="132"/>
    </row>
    <row r="926" spans="1:8" s="133" customFormat="1" ht="14.25">
      <c r="A926" s="127"/>
      <c r="B926" s="70"/>
      <c r="C926" s="128"/>
      <c r="D926" s="129"/>
      <c r="E926" s="130"/>
      <c r="F926" s="131"/>
      <c r="G926" s="132"/>
      <c r="H926" s="132"/>
    </row>
    <row r="927" spans="1:8" s="133" customFormat="1" ht="14.25">
      <c r="A927" s="127"/>
      <c r="B927" s="70"/>
      <c r="C927" s="128"/>
      <c r="D927" s="129"/>
      <c r="E927" s="130"/>
      <c r="F927" s="131"/>
      <c r="G927" s="132"/>
      <c r="H927" s="132"/>
    </row>
    <row r="928" spans="1:8" s="133" customFormat="1" ht="14.25">
      <c r="A928" s="127"/>
      <c r="B928" s="70"/>
      <c r="C928" s="128"/>
      <c r="D928" s="129"/>
      <c r="E928" s="130"/>
      <c r="F928" s="131"/>
      <c r="G928" s="132"/>
      <c r="H928" s="132"/>
    </row>
    <row r="929" spans="1:8" s="133" customFormat="1" ht="14.25">
      <c r="A929" s="127"/>
      <c r="B929" s="70"/>
      <c r="C929" s="128"/>
      <c r="D929" s="129"/>
      <c r="E929" s="130"/>
      <c r="F929" s="131"/>
      <c r="G929" s="132"/>
      <c r="H929" s="132"/>
    </row>
    <row r="930" spans="1:8" s="133" customFormat="1" ht="14.25">
      <c r="A930" s="127"/>
      <c r="B930" s="70"/>
      <c r="C930" s="128"/>
      <c r="D930" s="129"/>
      <c r="E930" s="130"/>
      <c r="F930" s="131"/>
      <c r="G930" s="132"/>
      <c r="H930" s="132"/>
    </row>
    <row r="931" spans="1:8" s="133" customFormat="1" ht="14.25">
      <c r="A931" s="127"/>
      <c r="B931" s="70"/>
      <c r="C931" s="128"/>
      <c r="D931" s="129"/>
      <c r="E931" s="130"/>
      <c r="F931" s="131"/>
      <c r="G931" s="132"/>
      <c r="H931" s="132"/>
    </row>
    <row r="932" spans="1:8" s="133" customFormat="1" ht="14.25">
      <c r="A932" s="127"/>
      <c r="B932" s="70"/>
      <c r="C932" s="128"/>
      <c r="D932" s="129"/>
      <c r="E932" s="130"/>
      <c r="F932" s="131"/>
      <c r="G932" s="132"/>
      <c r="H932" s="132"/>
    </row>
    <row r="933" spans="1:8" s="133" customFormat="1" ht="14.25">
      <c r="A933" s="127"/>
      <c r="B933" s="70"/>
      <c r="C933" s="128"/>
      <c r="D933" s="129"/>
      <c r="E933" s="130"/>
      <c r="F933" s="131"/>
      <c r="G933" s="132"/>
      <c r="H933" s="132"/>
    </row>
    <row r="934" spans="1:8" s="133" customFormat="1" ht="14.25">
      <c r="A934" s="127"/>
      <c r="B934" s="70"/>
      <c r="C934" s="128"/>
      <c r="D934" s="129"/>
      <c r="E934" s="130"/>
      <c r="F934" s="131"/>
      <c r="G934" s="132"/>
      <c r="H934" s="132"/>
    </row>
    <row r="935" spans="1:8" s="133" customFormat="1" ht="14.25">
      <c r="A935" s="127"/>
      <c r="B935" s="70"/>
      <c r="C935" s="128"/>
      <c r="D935" s="129"/>
      <c r="E935" s="130"/>
      <c r="F935" s="131"/>
      <c r="G935" s="132"/>
      <c r="H935" s="132"/>
    </row>
    <row r="936" spans="1:8" s="133" customFormat="1" ht="14.25">
      <c r="A936" s="127"/>
      <c r="B936" s="70"/>
      <c r="C936" s="128"/>
      <c r="D936" s="129"/>
      <c r="E936" s="130"/>
      <c r="F936" s="131"/>
      <c r="G936" s="132"/>
      <c r="H936" s="132"/>
    </row>
    <row r="937" spans="1:8" s="133" customFormat="1" ht="14.25">
      <c r="A937" s="127"/>
      <c r="B937" s="70"/>
      <c r="C937" s="128"/>
      <c r="D937" s="129"/>
      <c r="E937" s="130"/>
      <c r="F937" s="131"/>
      <c r="G937" s="132"/>
      <c r="H937" s="132"/>
    </row>
    <row r="938" spans="1:8" s="133" customFormat="1" ht="14.25">
      <c r="A938" s="127"/>
      <c r="B938" s="70"/>
      <c r="C938" s="128"/>
      <c r="D938" s="129"/>
      <c r="E938" s="130"/>
      <c r="F938" s="131"/>
      <c r="G938" s="132"/>
      <c r="H938" s="132"/>
    </row>
    <row r="939" spans="1:8" s="133" customFormat="1" ht="14.25">
      <c r="A939" s="127"/>
      <c r="B939" s="70"/>
      <c r="C939" s="128"/>
      <c r="D939" s="129"/>
      <c r="E939" s="130"/>
      <c r="F939" s="131"/>
      <c r="G939" s="132"/>
      <c r="H939" s="132"/>
    </row>
    <row r="940" spans="1:8" s="133" customFormat="1" ht="14.25">
      <c r="A940" s="127"/>
      <c r="B940" s="70"/>
      <c r="C940" s="128"/>
      <c r="D940" s="129"/>
      <c r="E940" s="130"/>
      <c r="F940" s="131"/>
      <c r="G940" s="132"/>
      <c r="H940" s="132"/>
    </row>
    <row r="941" spans="1:8" s="133" customFormat="1" ht="14.25">
      <c r="A941" s="127"/>
      <c r="B941" s="70"/>
      <c r="C941" s="128"/>
      <c r="D941" s="129"/>
      <c r="E941" s="130"/>
      <c r="F941" s="131"/>
      <c r="G941" s="132"/>
      <c r="H941" s="132"/>
    </row>
    <row r="942" spans="1:8" s="133" customFormat="1" ht="14.25">
      <c r="A942" s="127"/>
      <c r="B942" s="70"/>
      <c r="C942" s="128"/>
      <c r="D942" s="129"/>
      <c r="E942" s="130"/>
      <c r="F942" s="131"/>
      <c r="G942" s="132"/>
      <c r="H942" s="132"/>
    </row>
    <row r="943" spans="1:8" s="133" customFormat="1" ht="14.25">
      <c r="A943" s="127"/>
      <c r="B943" s="70"/>
      <c r="C943" s="128"/>
      <c r="D943" s="129"/>
      <c r="E943" s="130"/>
      <c r="F943" s="131"/>
      <c r="G943" s="132"/>
      <c r="H943" s="132"/>
    </row>
    <row r="944" spans="1:8" s="133" customFormat="1" ht="14.25">
      <c r="A944" s="127"/>
      <c r="B944" s="70"/>
      <c r="C944" s="128"/>
      <c r="D944" s="129"/>
      <c r="E944" s="130"/>
      <c r="F944" s="131"/>
      <c r="G944" s="132"/>
      <c r="H944" s="132"/>
    </row>
    <row r="945" spans="1:8" s="133" customFormat="1" ht="14.25">
      <c r="A945" s="127"/>
      <c r="B945" s="70"/>
      <c r="C945" s="128"/>
      <c r="D945" s="129"/>
      <c r="E945" s="130"/>
      <c r="F945" s="131"/>
      <c r="G945" s="132"/>
      <c r="H945" s="132"/>
    </row>
    <row r="946" spans="1:8" s="133" customFormat="1" ht="14.25">
      <c r="A946" s="127"/>
      <c r="B946" s="70"/>
      <c r="C946" s="128"/>
      <c r="D946" s="129"/>
      <c r="E946" s="130"/>
      <c r="F946" s="131"/>
      <c r="G946" s="132"/>
      <c r="H946" s="132"/>
    </row>
    <row r="947" spans="1:8" s="133" customFormat="1" ht="14.25">
      <c r="A947" s="127"/>
      <c r="B947" s="70"/>
      <c r="C947" s="128"/>
      <c r="D947" s="129"/>
      <c r="E947" s="130"/>
      <c r="F947" s="131"/>
      <c r="G947" s="132"/>
      <c r="H947" s="132"/>
    </row>
    <row r="948" spans="1:8" s="133" customFormat="1" ht="14.25">
      <c r="A948" s="127"/>
      <c r="B948" s="70"/>
      <c r="C948" s="128"/>
      <c r="D948" s="129"/>
      <c r="E948" s="130"/>
      <c r="F948" s="131"/>
      <c r="G948" s="132"/>
      <c r="H948" s="132"/>
    </row>
    <row r="949" spans="1:8" s="133" customFormat="1" ht="14.25">
      <c r="A949" s="127"/>
      <c r="B949" s="70"/>
      <c r="C949" s="128"/>
      <c r="D949" s="129"/>
      <c r="E949" s="130"/>
      <c r="F949" s="131"/>
      <c r="G949" s="132"/>
      <c r="H949" s="132"/>
    </row>
    <row r="950" spans="1:8" s="133" customFormat="1" ht="14.25">
      <c r="A950" s="127"/>
      <c r="B950" s="70"/>
      <c r="C950" s="128"/>
      <c r="D950" s="129"/>
      <c r="E950" s="130"/>
      <c r="F950" s="131"/>
      <c r="G950" s="132"/>
      <c r="H950" s="132"/>
    </row>
    <row r="951" spans="1:8" s="133" customFormat="1" ht="14.25">
      <c r="A951" s="127"/>
      <c r="B951" s="70"/>
      <c r="C951" s="128"/>
      <c r="D951" s="129"/>
      <c r="E951" s="130"/>
      <c r="F951" s="131"/>
      <c r="G951" s="132"/>
      <c r="H951" s="132"/>
    </row>
    <row r="952" spans="1:8" s="133" customFormat="1" ht="14.25">
      <c r="A952" s="127"/>
      <c r="B952" s="70"/>
      <c r="C952" s="128"/>
      <c r="D952" s="129"/>
      <c r="E952" s="130"/>
      <c r="F952" s="131"/>
      <c r="G952" s="132"/>
      <c r="H952" s="132"/>
    </row>
    <row r="953" spans="1:8" s="133" customFormat="1" ht="14.25">
      <c r="A953" s="127"/>
      <c r="B953" s="70"/>
      <c r="C953" s="128"/>
      <c r="D953" s="129"/>
      <c r="E953" s="130"/>
      <c r="F953" s="131"/>
      <c r="G953" s="132"/>
      <c r="H953" s="132"/>
    </row>
    <row r="954" spans="1:8" s="133" customFormat="1" ht="14.25">
      <c r="A954" s="127"/>
      <c r="B954" s="70"/>
      <c r="C954" s="128"/>
      <c r="D954" s="129"/>
      <c r="E954" s="130"/>
      <c r="F954" s="131"/>
      <c r="G954" s="132"/>
      <c r="H954" s="132"/>
    </row>
    <row r="955" spans="1:8" s="133" customFormat="1" ht="14.25">
      <c r="A955" s="127"/>
      <c r="B955" s="70"/>
      <c r="C955" s="128"/>
      <c r="D955" s="129"/>
      <c r="E955" s="130"/>
      <c r="F955" s="131"/>
      <c r="G955" s="132"/>
      <c r="H955" s="132"/>
    </row>
    <row r="956" spans="1:8" s="133" customFormat="1" ht="14.25">
      <c r="A956" s="127"/>
      <c r="B956" s="70"/>
      <c r="C956" s="128"/>
      <c r="D956" s="129"/>
      <c r="E956" s="130"/>
      <c r="F956" s="131"/>
      <c r="G956" s="132"/>
      <c r="H956" s="132"/>
    </row>
    <row r="957" spans="1:8" s="133" customFormat="1" ht="14.25">
      <c r="A957" s="127"/>
      <c r="B957" s="70"/>
      <c r="C957" s="128"/>
      <c r="D957" s="129"/>
      <c r="E957" s="130"/>
      <c r="F957" s="131"/>
      <c r="G957" s="132"/>
      <c r="H957" s="132"/>
    </row>
    <row r="958" spans="1:8" s="133" customFormat="1" ht="14.25">
      <c r="A958" s="127"/>
      <c r="B958" s="70"/>
      <c r="C958" s="128"/>
      <c r="D958" s="129"/>
      <c r="E958" s="130"/>
      <c r="F958" s="131"/>
      <c r="G958" s="132"/>
      <c r="H958" s="132"/>
    </row>
    <row r="959" spans="1:8" s="133" customFormat="1" ht="14.25">
      <c r="A959" s="127"/>
      <c r="B959" s="70"/>
      <c r="C959" s="128"/>
      <c r="D959" s="129"/>
      <c r="E959" s="130"/>
      <c r="F959" s="131"/>
      <c r="G959" s="132"/>
      <c r="H959" s="132"/>
    </row>
    <row r="960" spans="1:8" s="133" customFormat="1" ht="14.25">
      <c r="A960" s="127"/>
      <c r="B960" s="70"/>
      <c r="C960" s="128"/>
      <c r="D960" s="129"/>
      <c r="E960" s="130"/>
      <c r="F960" s="131"/>
      <c r="G960" s="132"/>
      <c r="H960" s="132"/>
    </row>
    <row r="961" spans="1:8" s="133" customFormat="1" ht="14.25">
      <c r="A961" s="127"/>
      <c r="B961" s="70"/>
      <c r="C961" s="128"/>
      <c r="D961" s="129"/>
      <c r="E961" s="130"/>
      <c r="F961" s="131"/>
      <c r="G961" s="132"/>
      <c r="H961" s="132"/>
    </row>
    <row r="962" spans="1:8" s="133" customFormat="1" ht="14.25">
      <c r="A962" s="127"/>
      <c r="B962" s="70"/>
      <c r="C962" s="128"/>
      <c r="D962" s="129"/>
      <c r="E962" s="130"/>
      <c r="F962" s="131"/>
      <c r="G962" s="132"/>
      <c r="H962" s="132"/>
    </row>
    <row r="963" spans="1:8" s="133" customFormat="1" ht="14.25">
      <c r="A963" s="127"/>
      <c r="B963" s="70"/>
      <c r="C963" s="128"/>
      <c r="D963" s="129"/>
      <c r="E963" s="130"/>
      <c r="F963" s="131"/>
      <c r="G963" s="132"/>
      <c r="H963" s="132"/>
    </row>
    <row r="964" spans="1:8" s="133" customFormat="1" ht="14.25">
      <c r="A964" s="127"/>
      <c r="B964" s="70"/>
      <c r="C964" s="128"/>
      <c r="D964" s="129"/>
      <c r="E964" s="130"/>
      <c r="F964" s="131"/>
      <c r="G964" s="132"/>
      <c r="H964" s="132"/>
    </row>
    <row r="965" spans="1:8" s="133" customFormat="1" ht="14.25">
      <c r="A965" s="127"/>
      <c r="B965" s="70"/>
      <c r="C965" s="128"/>
      <c r="D965" s="129"/>
      <c r="E965" s="130"/>
      <c r="F965" s="131"/>
      <c r="G965" s="132"/>
      <c r="H965" s="132"/>
    </row>
    <row r="966" spans="1:8" s="133" customFormat="1" ht="14.25">
      <c r="A966" s="127"/>
      <c r="B966" s="70"/>
      <c r="C966" s="128"/>
      <c r="D966" s="129"/>
      <c r="E966" s="130"/>
      <c r="F966" s="131"/>
      <c r="G966" s="132"/>
      <c r="H966" s="132"/>
    </row>
    <row r="967" spans="1:8" s="133" customFormat="1" ht="14.25">
      <c r="A967" s="127"/>
      <c r="B967" s="70"/>
      <c r="C967" s="128"/>
      <c r="D967" s="129"/>
      <c r="E967" s="130"/>
      <c r="F967" s="131"/>
      <c r="G967" s="132"/>
      <c r="H967" s="132"/>
    </row>
    <row r="968" spans="1:8" s="133" customFormat="1" ht="14.25">
      <c r="A968" s="127"/>
      <c r="B968" s="70"/>
      <c r="C968" s="128"/>
      <c r="D968" s="129"/>
      <c r="E968" s="130"/>
      <c r="F968" s="131"/>
      <c r="G968" s="132"/>
      <c r="H968" s="132"/>
    </row>
    <row r="969" spans="1:8" s="133" customFormat="1" ht="14.25">
      <c r="A969" s="127"/>
      <c r="B969" s="70"/>
      <c r="C969" s="128"/>
      <c r="D969" s="129"/>
      <c r="E969" s="130"/>
      <c r="F969" s="131"/>
      <c r="G969" s="132"/>
      <c r="H969" s="132"/>
    </row>
    <row r="970" spans="1:8" s="133" customFormat="1" ht="14.25">
      <c r="A970" s="127"/>
      <c r="B970" s="70"/>
      <c r="C970" s="128"/>
      <c r="D970" s="129"/>
      <c r="E970" s="130"/>
      <c r="F970" s="131"/>
      <c r="G970" s="132"/>
      <c r="H970" s="132"/>
    </row>
    <row r="971" spans="1:8" s="133" customFormat="1" ht="14.25">
      <c r="A971" s="127"/>
      <c r="B971" s="70"/>
      <c r="C971" s="128"/>
      <c r="D971" s="129"/>
      <c r="E971" s="130"/>
      <c r="F971" s="131"/>
      <c r="G971" s="132"/>
      <c r="H971" s="132"/>
    </row>
    <row r="972" spans="1:8" s="133" customFormat="1" ht="14.25">
      <c r="A972" s="127"/>
      <c r="B972" s="70"/>
      <c r="C972" s="128"/>
      <c r="D972" s="129"/>
      <c r="E972" s="130"/>
      <c r="F972" s="131"/>
      <c r="G972" s="132"/>
      <c r="H972" s="132"/>
    </row>
    <row r="973" spans="1:8" s="133" customFormat="1" ht="14.25">
      <c r="A973" s="127"/>
      <c r="B973" s="70"/>
      <c r="C973" s="128"/>
      <c r="D973" s="129"/>
      <c r="E973" s="130"/>
      <c r="F973" s="131"/>
      <c r="G973" s="132"/>
      <c r="H973" s="132"/>
    </row>
    <row r="974" spans="1:8" s="133" customFormat="1" ht="14.25">
      <c r="A974" s="127"/>
      <c r="B974" s="70"/>
      <c r="C974" s="128"/>
      <c r="D974" s="129"/>
      <c r="E974" s="130"/>
      <c r="F974" s="131"/>
      <c r="G974" s="132"/>
      <c r="H974" s="132"/>
    </row>
    <row r="975" spans="1:8" s="133" customFormat="1" ht="14.25">
      <c r="A975" s="127"/>
      <c r="B975" s="70"/>
      <c r="C975" s="128"/>
      <c r="D975" s="129"/>
      <c r="E975" s="130"/>
      <c r="F975" s="131"/>
      <c r="G975" s="132"/>
      <c r="H975" s="132"/>
    </row>
    <row r="976" spans="1:8" s="133" customFormat="1" ht="14.25">
      <c r="A976" s="127"/>
      <c r="B976" s="70"/>
      <c r="C976" s="128"/>
      <c r="D976" s="129"/>
      <c r="E976" s="130"/>
      <c r="F976" s="131"/>
      <c r="G976" s="132"/>
      <c r="H976" s="132"/>
    </row>
    <row r="977" spans="1:8" s="133" customFormat="1" ht="14.25">
      <c r="A977" s="127"/>
      <c r="B977" s="70"/>
      <c r="C977" s="128"/>
      <c r="D977" s="129"/>
      <c r="E977" s="130"/>
      <c r="F977" s="131"/>
      <c r="G977" s="132"/>
      <c r="H977" s="132"/>
    </row>
    <row r="978" spans="1:8" s="133" customFormat="1" ht="14.25">
      <c r="A978" s="127"/>
      <c r="B978" s="70"/>
      <c r="C978" s="128"/>
      <c r="D978" s="129"/>
      <c r="E978" s="130"/>
      <c r="F978" s="131"/>
      <c r="G978" s="132"/>
      <c r="H978" s="132"/>
    </row>
    <row r="979" spans="1:8" s="133" customFormat="1" ht="14.25">
      <c r="A979" s="127"/>
      <c r="B979" s="70"/>
      <c r="C979" s="128"/>
      <c r="D979" s="129"/>
      <c r="E979" s="130"/>
      <c r="F979" s="131"/>
      <c r="G979" s="132"/>
      <c r="H979" s="132"/>
    </row>
    <row r="980" spans="1:8" s="133" customFormat="1" ht="14.25">
      <c r="A980" s="127"/>
      <c r="B980" s="70"/>
      <c r="C980" s="128"/>
      <c r="D980" s="129"/>
      <c r="E980" s="130"/>
      <c r="F980" s="131"/>
      <c r="G980" s="132"/>
      <c r="H980" s="132"/>
    </row>
    <row r="981" spans="1:8" s="133" customFormat="1" ht="14.25">
      <c r="A981" s="127"/>
      <c r="B981" s="70"/>
      <c r="C981" s="128"/>
      <c r="D981" s="129"/>
      <c r="E981" s="130"/>
      <c r="F981" s="131"/>
      <c r="G981" s="132"/>
      <c r="H981" s="132"/>
    </row>
    <row r="982" spans="1:8" s="133" customFormat="1" ht="14.25">
      <c r="A982" s="127"/>
      <c r="B982" s="70"/>
      <c r="C982" s="128"/>
      <c r="D982" s="129"/>
      <c r="E982" s="130"/>
      <c r="F982" s="131"/>
      <c r="G982" s="132"/>
      <c r="H982" s="132"/>
    </row>
    <row r="983" spans="1:8" s="133" customFormat="1" ht="14.25">
      <c r="A983" s="127"/>
      <c r="B983" s="70"/>
      <c r="C983" s="128"/>
      <c r="D983" s="129"/>
      <c r="E983" s="130"/>
      <c r="F983" s="131"/>
      <c r="G983" s="132"/>
      <c r="H983" s="132"/>
    </row>
    <row r="984" spans="1:8" s="133" customFormat="1" ht="14.25">
      <c r="A984" s="127"/>
      <c r="B984" s="70"/>
      <c r="C984" s="128"/>
      <c r="D984" s="129"/>
      <c r="E984" s="130"/>
      <c r="F984" s="131"/>
      <c r="G984" s="132"/>
      <c r="H984" s="132"/>
    </row>
    <row r="985" spans="1:8" s="133" customFormat="1" ht="14.25">
      <c r="A985" s="127"/>
      <c r="B985" s="70"/>
      <c r="C985" s="128"/>
      <c r="D985" s="129"/>
      <c r="E985" s="130"/>
      <c r="F985" s="131"/>
      <c r="G985" s="132"/>
      <c r="H985" s="132"/>
    </row>
    <row r="986" spans="1:8" s="133" customFormat="1" ht="14.25">
      <c r="A986" s="127"/>
      <c r="B986" s="70"/>
      <c r="C986" s="128"/>
      <c r="D986" s="129"/>
      <c r="E986" s="130"/>
      <c r="F986" s="131"/>
      <c r="G986" s="132"/>
      <c r="H986" s="132"/>
    </row>
    <row r="987" spans="1:8" s="133" customFormat="1" ht="14.25">
      <c r="A987" s="127"/>
      <c r="B987" s="70"/>
      <c r="C987" s="128"/>
      <c r="D987" s="129"/>
      <c r="E987" s="130"/>
      <c r="F987" s="131"/>
      <c r="G987" s="132"/>
      <c r="H987" s="132"/>
    </row>
    <row r="988" spans="1:8" s="133" customFormat="1" ht="14.25">
      <c r="A988" s="127"/>
      <c r="B988" s="70"/>
      <c r="C988" s="128"/>
      <c r="D988" s="129"/>
      <c r="E988" s="130"/>
      <c r="F988" s="131"/>
      <c r="G988" s="132"/>
      <c r="H988" s="132"/>
    </row>
    <row r="989" spans="1:8" s="133" customFormat="1" ht="14.25">
      <c r="A989" s="127"/>
      <c r="B989" s="70"/>
      <c r="C989" s="128"/>
      <c r="D989" s="129"/>
      <c r="E989" s="130"/>
      <c r="F989" s="131"/>
      <c r="G989" s="132"/>
      <c r="H989" s="132"/>
    </row>
    <row r="990" spans="1:8" s="133" customFormat="1" ht="14.25">
      <c r="A990" s="127"/>
      <c r="B990" s="70"/>
      <c r="C990" s="128"/>
      <c r="D990" s="129"/>
      <c r="E990" s="130"/>
      <c r="F990" s="131"/>
      <c r="G990" s="132"/>
      <c r="H990" s="132"/>
    </row>
    <row r="991" spans="1:8" s="133" customFormat="1" ht="14.25">
      <c r="A991" s="127"/>
      <c r="B991" s="70"/>
      <c r="C991" s="128"/>
      <c r="D991" s="129"/>
      <c r="E991" s="130"/>
      <c r="F991" s="131"/>
      <c r="G991" s="132"/>
      <c r="H991" s="132"/>
    </row>
    <row r="992" spans="1:8" s="133" customFormat="1" ht="14.25">
      <c r="A992" s="127"/>
      <c r="B992" s="70"/>
      <c r="C992" s="128"/>
      <c r="D992" s="129"/>
      <c r="E992" s="130"/>
      <c r="F992" s="131"/>
      <c r="G992" s="132"/>
      <c r="H992" s="132"/>
    </row>
    <row r="993" spans="1:8" s="133" customFormat="1" ht="14.25">
      <c r="A993" s="127"/>
      <c r="B993" s="70"/>
      <c r="C993" s="128"/>
      <c r="D993" s="129"/>
      <c r="E993" s="130"/>
      <c r="F993" s="131"/>
      <c r="G993" s="132"/>
      <c r="H993" s="132"/>
    </row>
    <row r="994" spans="1:8" s="133" customFormat="1" ht="14.25">
      <c r="A994" s="127"/>
      <c r="B994" s="70"/>
      <c r="C994" s="128"/>
      <c r="D994" s="129"/>
      <c r="E994" s="130"/>
      <c r="F994" s="131"/>
      <c r="G994" s="132"/>
      <c r="H994" s="132"/>
    </row>
    <row r="995" spans="1:8" s="133" customFormat="1" ht="14.25">
      <c r="A995" s="127"/>
      <c r="B995" s="70"/>
      <c r="C995" s="128"/>
      <c r="D995" s="129"/>
      <c r="E995" s="130"/>
      <c r="F995" s="131"/>
      <c r="G995" s="132"/>
      <c r="H995" s="132"/>
    </row>
    <row r="996" spans="1:8" s="133" customFormat="1" ht="14.25">
      <c r="A996" s="127"/>
      <c r="B996" s="70"/>
      <c r="C996" s="128"/>
      <c r="D996" s="129"/>
      <c r="E996" s="130"/>
      <c r="F996" s="131"/>
      <c r="G996" s="132"/>
      <c r="H996" s="132"/>
    </row>
    <row r="997" spans="1:8" s="133" customFormat="1" ht="14.25">
      <c r="A997" s="127"/>
      <c r="B997" s="70"/>
      <c r="C997" s="128"/>
      <c r="D997" s="129"/>
      <c r="E997" s="130"/>
      <c r="F997" s="131"/>
      <c r="G997" s="132"/>
      <c r="H997" s="132"/>
    </row>
    <row r="998" spans="1:8" s="133" customFormat="1" ht="14.25">
      <c r="A998" s="127"/>
      <c r="B998" s="70"/>
      <c r="C998" s="128"/>
      <c r="D998" s="129"/>
      <c r="E998" s="130"/>
      <c r="F998" s="131"/>
      <c r="G998" s="132"/>
      <c r="H998" s="132"/>
    </row>
    <row r="999" spans="1:8" s="133" customFormat="1" ht="14.25">
      <c r="A999" s="127"/>
      <c r="B999" s="70"/>
      <c r="C999" s="128"/>
      <c r="D999" s="129"/>
      <c r="E999" s="130"/>
      <c r="F999" s="131"/>
      <c r="G999" s="132"/>
      <c r="H999" s="132"/>
    </row>
    <row r="1000" spans="1:8" s="133" customFormat="1" ht="14.25">
      <c r="A1000" s="127"/>
      <c r="B1000" s="70"/>
      <c r="C1000" s="128"/>
      <c r="D1000" s="129"/>
      <c r="E1000" s="130"/>
      <c r="F1000" s="131"/>
      <c r="G1000" s="132"/>
      <c r="H1000" s="132"/>
    </row>
    <row r="1001" spans="1:8" s="133" customFormat="1" ht="14.25">
      <c r="A1001" s="127"/>
      <c r="B1001" s="70"/>
      <c r="C1001" s="128"/>
      <c r="D1001" s="129"/>
      <c r="E1001" s="130"/>
      <c r="F1001" s="131"/>
      <c r="G1001" s="132"/>
      <c r="H1001" s="132"/>
    </row>
    <row r="1002" spans="1:8" s="133" customFormat="1" ht="14.25">
      <c r="A1002" s="127"/>
      <c r="B1002" s="70"/>
      <c r="C1002" s="128"/>
      <c r="D1002" s="129"/>
      <c r="E1002" s="130"/>
      <c r="F1002" s="131"/>
      <c r="G1002" s="132"/>
      <c r="H1002" s="132"/>
    </row>
    <row r="1003" spans="1:8" s="133" customFormat="1" ht="14.25">
      <c r="A1003" s="127"/>
      <c r="B1003" s="70"/>
      <c r="C1003" s="128"/>
      <c r="D1003" s="129"/>
      <c r="E1003" s="130"/>
      <c r="F1003" s="131"/>
      <c r="G1003" s="132"/>
      <c r="H1003" s="132"/>
    </row>
    <row r="1004" spans="1:8" s="133" customFormat="1" ht="14.25">
      <c r="A1004" s="127"/>
      <c r="B1004" s="70"/>
      <c r="C1004" s="128"/>
      <c r="D1004" s="129"/>
      <c r="E1004" s="130"/>
      <c r="F1004" s="131"/>
      <c r="G1004" s="132"/>
      <c r="H1004" s="132"/>
    </row>
    <row r="1005" spans="1:8" s="133" customFormat="1" ht="14.25">
      <c r="A1005" s="127"/>
      <c r="B1005" s="70"/>
      <c r="C1005" s="128"/>
      <c r="D1005" s="129"/>
      <c r="E1005" s="130"/>
      <c r="F1005" s="131"/>
      <c r="G1005" s="132"/>
      <c r="H1005" s="132"/>
    </row>
    <row r="1006" spans="1:8" s="133" customFormat="1" ht="14.25">
      <c r="A1006" s="127"/>
      <c r="B1006" s="70"/>
      <c r="C1006" s="128"/>
      <c r="D1006" s="129"/>
      <c r="E1006" s="130"/>
      <c r="F1006" s="131"/>
      <c r="G1006" s="132"/>
      <c r="H1006" s="132"/>
    </row>
    <row r="1007" spans="1:8" s="133" customFormat="1" ht="14.25">
      <c r="A1007" s="127"/>
      <c r="B1007" s="70"/>
      <c r="C1007" s="128"/>
      <c r="D1007" s="129"/>
      <c r="E1007" s="130"/>
      <c r="F1007" s="131"/>
      <c r="G1007" s="132"/>
      <c r="H1007" s="132"/>
    </row>
    <row r="1008" spans="1:8" s="133" customFormat="1" ht="14.25">
      <c r="A1008" s="127"/>
      <c r="B1008" s="70"/>
      <c r="C1008" s="128"/>
      <c r="D1008" s="129"/>
      <c r="E1008" s="130"/>
      <c r="F1008" s="131"/>
      <c r="G1008" s="132"/>
      <c r="H1008" s="132"/>
    </row>
    <row r="1009" spans="1:8" s="133" customFormat="1" ht="14.25">
      <c r="A1009" s="127"/>
      <c r="B1009" s="70"/>
      <c r="C1009" s="128"/>
      <c r="D1009" s="129"/>
      <c r="E1009" s="130"/>
      <c r="F1009" s="131"/>
      <c r="G1009" s="132"/>
      <c r="H1009" s="132"/>
    </row>
    <row r="1010" spans="1:8" s="133" customFormat="1" ht="14.25">
      <c r="A1010" s="127"/>
      <c r="B1010" s="70"/>
      <c r="C1010" s="128"/>
      <c r="D1010" s="129"/>
      <c r="E1010" s="130"/>
      <c r="F1010" s="131"/>
      <c r="G1010" s="132"/>
      <c r="H1010" s="132"/>
    </row>
    <row r="1011" spans="1:8" s="133" customFormat="1" ht="14.25">
      <c r="A1011" s="127"/>
      <c r="B1011" s="70"/>
      <c r="C1011" s="128"/>
      <c r="D1011" s="129"/>
      <c r="E1011" s="130"/>
      <c r="F1011" s="131"/>
      <c r="G1011" s="132"/>
      <c r="H1011" s="132"/>
    </row>
    <row r="1012" spans="1:8" s="133" customFormat="1" ht="14.25">
      <c r="A1012" s="127"/>
      <c r="B1012" s="70"/>
      <c r="C1012" s="128"/>
      <c r="D1012" s="129"/>
      <c r="E1012" s="130"/>
      <c r="F1012" s="131"/>
      <c r="G1012" s="132"/>
      <c r="H1012" s="132"/>
    </row>
    <row r="1013" spans="1:8" s="133" customFormat="1" ht="14.25">
      <c r="A1013" s="127"/>
      <c r="B1013" s="70"/>
      <c r="C1013" s="128"/>
      <c r="D1013" s="129"/>
      <c r="E1013" s="130"/>
      <c r="F1013" s="131"/>
      <c r="G1013" s="132"/>
      <c r="H1013" s="132"/>
    </row>
    <row r="1014" spans="1:8" s="133" customFormat="1" ht="14.25">
      <c r="A1014" s="127"/>
      <c r="B1014" s="70"/>
      <c r="C1014" s="128"/>
      <c r="D1014" s="129"/>
      <c r="E1014" s="130"/>
      <c r="F1014" s="131"/>
      <c r="G1014" s="132"/>
      <c r="H1014" s="132"/>
    </row>
    <row r="1015" spans="1:8" s="133" customFormat="1" ht="14.25">
      <c r="A1015" s="127"/>
      <c r="B1015" s="70"/>
      <c r="C1015" s="128"/>
      <c r="D1015" s="129"/>
      <c r="E1015" s="130"/>
      <c r="F1015" s="131"/>
      <c r="G1015" s="132"/>
      <c r="H1015" s="132"/>
    </row>
    <row r="1016" spans="1:8" s="133" customFormat="1" ht="14.25">
      <c r="A1016" s="127"/>
      <c r="B1016" s="70"/>
      <c r="C1016" s="128"/>
      <c r="D1016" s="129"/>
      <c r="E1016" s="130"/>
      <c r="F1016" s="131"/>
      <c r="G1016" s="132"/>
      <c r="H1016" s="132"/>
    </row>
    <row r="1017" spans="1:8" s="133" customFormat="1" ht="14.25">
      <c r="A1017" s="127"/>
      <c r="B1017" s="70"/>
      <c r="C1017" s="128"/>
      <c r="D1017" s="129"/>
      <c r="E1017" s="130"/>
      <c r="F1017" s="131"/>
      <c r="G1017" s="132"/>
      <c r="H1017" s="132"/>
    </row>
    <row r="1018" spans="1:8" s="133" customFormat="1" ht="14.25">
      <c r="A1018" s="127"/>
      <c r="B1018" s="70"/>
      <c r="C1018" s="128"/>
      <c r="D1018" s="129"/>
      <c r="E1018" s="130"/>
      <c r="F1018" s="131"/>
      <c r="G1018" s="132"/>
      <c r="H1018" s="132"/>
    </row>
    <row r="1019" spans="1:8" s="133" customFormat="1" ht="14.25">
      <c r="A1019" s="127"/>
      <c r="B1019" s="70"/>
      <c r="C1019" s="128"/>
      <c r="D1019" s="129"/>
      <c r="E1019" s="130"/>
      <c r="F1019" s="131"/>
      <c r="G1019" s="132"/>
      <c r="H1019" s="132"/>
    </row>
    <row r="1020" spans="1:8" s="133" customFormat="1" ht="14.25">
      <c r="A1020" s="127"/>
      <c r="B1020" s="70"/>
      <c r="C1020" s="128"/>
      <c r="D1020" s="129"/>
      <c r="E1020" s="130"/>
      <c r="F1020" s="131"/>
      <c r="G1020" s="132"/>
      <c r="H1020" s="132"/>
    </row>
    <row r="1021" spans="1:8" s="133" customFormat="1" ht="14.25">
      <c r="A1021" s="127"/>
      <c r="B1021" s="70"/>
      <c r="C1021" s="128"/>
      <c r="D1021" s="129"/>
      <c r="E1021" s="130"/>
      <c r="F1021" s="131"/>
      <c r="G1021" s="132"/>
      <c r="H1021" s="132"/>
    </row>
    <row r="1022" spans="1:8" s="133" customFormat="1" ht="14.25">
      <c r="A1022" s="127"/>
      <c r="B1022" s="70"/>
      <c r="C1022" s="128"/>
      <c r="D1022" s="129"/>
      <c r="E1022" s="130"/>
      <c r="F1022" s="131"/>
      <c r="G1022" s="132"/>
      <c r="H1022" s="132"/>
    </row>
    <row r="1023" spans="1:8" s="133" customFormat="1" ht="14.25">
      <c r="A1023" s="127"/>
      <c r="B1023" s="70"/>
      <c r="C1023" s="128"/>
      <c r="D1023" s="129"/>
      <c r="E1023" s="130"/>
      <c r="F1023" s="131"/>
      <c r="G1023" s="132"/>
      <c r="H1023" s="132"/>
    </row>
    <row r="1024" spans="1:8" s="133" customFormat="1" ht="14.25">
      <c r="A1024" s="127"/>
      <c r="B1024" s="70"/>
      <c r="C1024" s="128"/>
      <c r="D1024" s="129"/>
      <c r="E1024" s="130"/>
      <c r="F1024" s="131"/>
      <c r="G1024" s="132"/>
      <c r="H1024" s="132"/>
    </row>
    <row r="1025" spans="1:8" s="133" customFormat="1" ht="14.25">
      <c r="A1025" s="127"/>
      <c r="B1025" s="70"/>
      <c r="C1025" s="128"/>
      <c r="D1025" s="129"/>
      <c r="E1025" s="130"/>
      <c r="F1025" s="131"/>
      <c r="G1025" s="132"/>
      <c r="H1025" s="132"/>
    </row>
    <row r="1026" spans="1:8" s="133" customFormat="1" ht="14.25">
      <c r="A1026" s="127"/>
      <c r="B1026" s="70"/>
      <c r="C1026" s="128"/>
      <c r="D1026" s="129"/>
      <c r="E1026" s="130"/>
      <c r="F1026" s="131"/>
      <c r="G1026" s="132"/>
      <c r="H1026" s="132"/>
    </row>
    <row r="1027" spans="1:8" s="133" customFormat="1" ht="14.25">
      <c r="A1027" s="127"/>
      <c r="B1027" s="70"/>
      <c r="C1027" s="128"/>
      <c r="D1027" s="129"/>
      <c r="E1027" s="130"/>
      <c r="F1027" s="131"/>
      <c r="G1027" s="132"/>
      <c r="H1027" s="132"/>
    </row>
    <row r="1028" spans="1:8" s="133" customFormat="1" ht="14.25">
      <c r="A1028" s="127"/>
      <c r="B1028" s="70"/>
      <c r="C1028" s="128"/>
      <c r="D1028" s="129"/>
      <c r="E1028" s="130"/>
      <c r="F1028" s="131"/>
      <c r="G1028" s="132"/>
      <c r="H1028" s="132"/>
    </row>
    <row r="1029" spans="1:8" s="133" customFormat="1" ht="14.25">
      <c r="A1029" s="127"/>
      <c r="B1029" s="70"/>
      <c r="C1029" s="128"/>
      <c r="D1029" s="129"/>
      <c r="E1029" s="130"/>
      <c r="F1029" s="131"/>
      <c r="G1029" s="132"/>
      <c r="H1029" s="132"/>
    </row>
    <row r="1030" spans="1:8" s="133" customFormat="1" ht="14.25">
      <c r="A1030" s="127"/>
      <c r="B1030" s="70"/>
      <c r="C1030" s="128"/>
      <c r="D1030" s="129"/>
      <c r="E1030" s="130"/>
      <c r="F1030" s="131"/>
      <c r="G1030" s="132"/>
      <c r="H1030" s="132"/>
    </row>
    <row r="1031" spans="1:8" s="133" customFormat="1" ht="14.25">
      <c r="A1031" s="127"/>
      <c r="B1031" s="70"/>
      <c r="C1031" s="128"/>
      <c r="D1031" s="129"/>
      <c r="E1031" s="130"/>
      <c r="F1031" s="131"/>
      <c r="G1031" s="132"/>
      <c r="H1031" s="132"/>
    </row>
    <row r="1032" spans="1:8" s="133" customFormat="1" ht="14.25">
      <c r="A1032" s="127"/>
      <c r="B1032" s="70"/>
      <c r="C1032" s="128"/>
      <c r="D1032" s="129"/>
      <c r="E1032" s="130"/>
      <c r="F1032" s="131"/>
      <c r="G1032" s="132"/>
      <c r="H1032" s="132"/>
    </row>
    <row r="1033" spans="1:8" s="133" customFormat="1" ht="14.25">
      <c r="A1033" s="127"/>
      <c r="B1033" s="70"/>
      <c r="C1033" s="128"/>
      <c r="D1033" s="129"/>
      <c r="E1033" s="130"/>
      <c r="F1033" s="131"/>
      <c r="G1033" s="132"/>
      <c r="H1033" s="132"/>
    </row>
    <row r="1034" spans="1:8" s="133" customFormat="1" ht="14.25">
      <c r="A1034" s="127"/>
      <c r="B1034" s="70"/>
      <c r="C1034" s="128"/>
      <c r="D1034" s="129"/>
      <c r="E1034" s="130"/>
      <c r="F1034" s="131"/>
      <c r="G1034" s="132"/>
      <c r="H1034" s="132"/>
    </row>
    <row r="1035" spans="1:8" s="133" customFormat="1" ht="14.25">
      <c r="A1035" s="127"/>
      <c r="B1035" s="70"/>
      <c r="C1035" s="128"/>
      <c r="D1035" s="129"/>
      <c r="E1035" s="130"/>
      <c r="F1035" s="131"/>
      <c r="G1035" s="132"/>
      <c r="H1035" s="132"/>
    </row>
    <row r="1036" spans="1:8" s="133" customFormat="1" ht="14.25">
      <c r="A1036" s="127"/>
      <c r="B1036" s="70"/>
      <c r="C1036" s="128"/>
      <c r="D1036" s="129"/>
      <c r="E1036" s="130"/>
      <c r="F1036" s="131"/>
      <c r="G1036" s="132"/>
      <c r="H1036" s="132"/>
    </row>
    <row r="1037" spans="1:8" s="133" customFormat="1" ht="14.25">
      <c r="A1037" s="127"/>
      <c r="B1037" s="70"/>
      <c r="C1037" s="128"/>
      <c r="D1037" s="129"/>
      <c r="E1037" s="130"/>
      <c r="F1037" s="131"/>
      <c r="G1037" s="132"/>
      <c r="H1037" s="132"/>
    </row>
    <row r="1038" spans="1:8" s="133" customFormat="1" ht="14.25">
      <c r="A1038" s="127"/>
      <c r="B1038" s="70"/>
      <c r="C1038" s="128"/>
      <c r="D1038" s="129"/>
      <c r="E1038" s="130"/>
      <c r="F1038" s="131"/>
      <c r="G1038" s="132"/>
      <c r="H1038" s="132"/>
    </row>
    <row r="1039" spans="1:8" s="133" customFormat="1" ht="14.25">
      <c r="A1039" s="127"/>
      <c r="B1039" s="70"/>
      <c r="C1039" s="128"/>
      <c r="D1039" s="129"/>
      <c r="E1039" s="130"/>
      <c r="F1039" s="131"/>
      <c r="G1039" s="132"/>
      <c r="H1039" s="132"/>
    </row>
    <row r="1040" spans="1:8" s="133" customFormat="1" ht="14.25">
      <c r="A1040" s="127"/>
      <c r="B1040" s="70"/>
      <c r="C1040" s="128"/>
      <c r="D1040" s="129"/>
      <c r="E1040" s="130"/>
      <c r="F1040" s="131"/>
      <c r="G1040" s="132"/>
      <c r="H1040" s="132"/>
    </row>
    <row r="1041" spans="1:8" s="133" customFormat="1" ht="14.25">
      <c r="A1041" s="127"/>
      <c r="B1041" s="70"/>
      <c r="C1041" s="128"/>
      <c r="D1041" s="129"/>
      <c r="E1041" s="130"/>
      <c r="F1041" s="131"/>
      <c r="G1041" s="132"/>
      <c r="H1041" s="132"/>
    </row>
    <row r="1042" spans="1:8" s="133" customFormat="1" ht="14.25">
      <c r="A1042" s="127"/>
      <c r="B1042" s="70"/>
      <c r="C1042" s="128"/>
      <c r="D1042" s="129"/>
      <c r="E1042" s="130"/>
      <c r="F1042" s="131"/>
      <c r="G1042" s="132"/>
      <c r="H1042" s="132"/>
    </row>
    <row r="1043" spans="1:8" s="133" customFormat="1" ht="14.25">
      <c r="A1043" s="127"/>
      <c r="B1043" s="70"/>
      <c r="C1043" s="128"/>
      <c r="D1043" s="129"/>
      <c r="E1043" s="130"/>
      <c r="F1043" s="131"/>
      <c r="G1043" s="132"/>
      <c r="H1043" s="132"/>
    </row>
    <row r="1044" spans="1:8" s="133" customFormat="1" ht="14.25">
      <c r="A1044" s="127"/>
      <c r="B1044" s="70"/>
      <c r="C1044" s="128"/>
      <c r="D1044" s="129"/>
      <c r="E1044" s="130"/>
      <c r="F1044" s="131"/>
      <c r="G1044" s="132"/>
      <c r="H1044" s="132"/>
    </row>
    <row r="1045" spans="1:8" s="133" customFormat="1" ht="14.25">
      <c r="A1045" s="127"/>
      <c r="B1045" s="70"/>
      <c r="C1045" s="128"/>
      <c r="D1045" s="129"/>
      <c r="E1045" s="130"/>
      <c r="F1045" s="131"/>
      <c r="G1045" s="132"/>
      <c r="H1045" s="132"/>
    </row>
    <row r="1046" spans="1:8" s="133" customFormat="1" ht="14.25">
      <c r="A1046" s="127"/>
      <c r="B1046" s="70"/>
      <c r="C1046" s="128"/>
      <c r="D1046" s="129"/>
      <c r="E1046" s="130"/>
      <c r="F1046" s="131"/>
      <c r="G1046" s="132"/>
      <c r="H1046" s="132"/>
    </row>
    <row r="1047" spans="1:8" s="133" customFormat="1" ht="14.25">
      <c r="A1047" s="127"/>
      <c r="B1047" s="70"/>
      <c r="C1047" s="128"/>
      <c r="D1047" s="129"/>
      <c r="E1047" s="130"/>
      <c r="F1047" s="131"/>
      <c r="G1047" s="132"/>
      <c r="H1047" s="132"/>
    </row>
    <row r="1048" spans="1:8" s="133" customFormat="1" ht="14.25">
      <c r="A1048" s="127"/>
      <c r="B1048" s="70"/>
      <c r="C1048" s="128"/>
      <c r="D1048" s="129"/>
      <c r="E1048" s="130"/>
      <c r="F1048" s="131"/>
      <c r="G1048" s="132"/>
      <c r="H1048" s="132"/>
    </row>
    <row r="1049" spans="1:8" s="133" customFormat="1" ht="14.25">
      <c r="A1049" s="127"/>
      <c r="B1049" s="70"/>
      <c r="C1049" s="128"/>
      <c r="D1049" s="129"/>
      <c r="E1049" s="130"/>
      <c r="F1049" s="131"/>
      <c r="G1049" s="132"/>
      <c r="H1049" s="132"/>
    </row>
    <row r="1050" spans="1:8" s="133" customFormat="1" ht="14.25">
      <c r="A1050" s="127"/>
      <c r="B1050" s="70"/>
      <c r="C1050" s="128"/>
      <c r="D1050" s="129"/>
      <c r="E1050" s="130"/>
      <c r="F1050" s="131"/>
      <c r="G1050" s="132"/>
      <c r="H1050" s="132"/>
    </row>
    <row r="1051" spans="1:8" s="133" customFormat="1" ht="14.25">
      <c r="A1051" s="127"/>
      <c r="B1051" s="70"/>
      <c r="C1051" s="128"/>
      <c r="D1051" s="129"/>
      <c r="E1051" s="130"/>
      <c r="F1051" s="131"/>
      <c r="G1051" s="132"/>
      <c r="H1051" s="132"/>
    </row>
    <row r="1052" spans="1:8" s="133" customFormat="1" ht="14.25">
      <c r="A1052" s="127"/>
      <c r="B1052" s="70"/>
      <c r="C1052" s="128"/>
      <c r="D1052" s="129"/>
      <c r="E1052" s="130"/>
      <c r="F1052" s="131"/>
      <c r="G1052" s="132"/>
      <c r="H1052" s="132"/>
    </row>
    <row r="1053" spans="1:8" s="133" customFormat="1" ht="14.25">
      <c r="A1053" s="127"/>
      <c r="B1053" s="70"/>
      <c r="C1053" s="128"/>
      <c r="D1053" s="129"/>
      <c r="E1053" s="130"/>
      <c r="F1053" s="131"/>
      <c r="G1053" s="132"/>
      <c r="H1053" s="132"/>
    </row>
    <row r="1054" spans="1:8" s="133" customFormat="1" ht="14.25">
      <c r="A1054" s="127"/>
      <c r="B1054" s="70"/>
      <c r="C1054" s="128"/>
      <c r="D1054" s="129"/>
      <c r="E1054" s="130"/>
      <c r="F1054" s="131"/>
      <c r="G1054" s="132"/>
      <c r="H1054" s="132"/>
    </row>
    <row r="1055" spans="1:8" s="133" customFormat="1" ht="14.25">
      <c r="A1055" s="127"/>
      <c r="B1055" s="70"/>
      <c r="C1055" s="128"/>
      <c r="D1055" s="129"/>
      <c r="E1055" s="130"/>
      <c r="F1055" s="131"/>
      <c r="G1055" s="132"/>
      <c r="H1055" s="132"/>
    </row>
    <row r="1056" spans="1:8" s="133" customFormat="1" ht="14.25">
      <c r="A1056" s="127"/>
      <c r="B1056" s="70"/>
      <c r="C1056" s="128"/>
      <c r="D1056" s="129"/>
      <c r="E1056" s="130"/>
      <c r="F1056" s="131"/>
      <c r="G1056" s="132"/>
      <c r="H1056" s="132"/>
    </row>
    <row r="1057" spans="1:8" s="133" customFormat="1" ht="14.25">
      <c r="A1057" s="127"/>
      <c r="B1057" s="70"/>
      <c r="C1057" s="128"/>
      <c r="D1057" s="129"/>
      <c r="E1057" s="130"/>
      <c r="F1057" s="131"/>
      <c r="G1057" s="132"/>
      <c r="H1057" s="132"/>
    </row>
    <row r="1058" spans="1:8" s="133" customFormat="1" ht="14.25">
      <c r="A1058" s="127"/>
      <c r="B1058" s="70"/>
      <c r="C1058" s="128"/>
      <c r="D1058" s="129"/>
      <c r="E1058" s="130"/>
      <c r="F1058" s="131"/>
      <c r="G1058" s="132"/>
      <c r="H1058" s="132"/>
    </row>
    <row r="1059" spans="1:8" s="133" customFormat="1" ht="14.25">
      <c r="A1059" s="127"/>
      <c r="B1059" s="70"/>
      <c r="C1059" s="128"/>
      <c r="D1059" s="129"/>
      <c r="E1059" s="130"/>
      <c r="F1059" s="131"/>
      <c r="G1059" s="132"/>
      <c r="H1059" s="132"/>
    </row>
    <row r="1060" spans="1:8" s="133" customFormat="1" ht="14.25">
      <c r="A1060" s="127"/>
      <c r="B1060" s="70"/>
      <c r="C1060" s="128"/>
      <c r="D1060" s="129"/>
      <c r="E1060" s="130"/>
      <c r="F1060" s="131"/>
      <c r="G1060" s="132"/>
      <c r="H1060" s="132"/>
    </row>
    <row r="1061" spans="1:8" s="133" customFormat="1" ht="14.25">
      <c r="A1061" s="127"/>
      <c r="B1061" s="70"/>
      <c r="C1061" s="128"/>
      <c r="D1061" s="129"/>
      <c r="E1061" s="130"/>
      <c r="F1061" s="131"/>
      <c r="G1061" s="132"/>
      <c r="H1061" s="132"/>
    </row>
    <row r="1062" spans="1:8" s="133" customFormat="1" ht="14.25">
      <c r="A1062" s="127"/>
      <c r="B1062" s="70"/>
      <c r="C1062" s="128"/>
      <c r="D1062" s="129"/>
      <c r="E1062" s="130"/>
      <c r="F1062" s="131"/>
      <c r="G1062" s="132"/>
      <c r="H1062" s="132"/>
    </row>
    <row r="1063" spans="1:8" s="133" customFormat="1" ht="14.25">
      <c r="A1063" s="127"/>
      <c r="B1063" s="70"/>
      <c r="C1063" s="128"/>
      <c r="D1063" s="129"/>
      <c r="E1063" s="130"/>
      <c r="F1063" s="131"/>
      <c r="G1063" s="132"/>
      <c r="H1063" s="132"/>
    </row>
    <row r="1064" spans="1:8" s="133" customFormat="1" ht="14.25">
      <c r="A1064" s="127"/>
      <c r="B1064" s="70"/>
      <c r="C1064" s="128"/>
      <c r="D1064" s="129"/>
      <c r="E1064" s="130"/>
      <c r="F1064" s="131"/>
      <c r="G1064" s="132"/>
      <c r="H1064" s="132"/>
    </row>
    <row r="1065" spans="1:8" s="133" customFormat="1" ht="14.25">
      <c r="A1065" s="127"/>
      <c r="B1065" s="70"/>
      <c r="C1065" s="128"/>
      <c r="D1065" s="129"/>
      <c r="E1065" s="130"/>
      <c r="F1065" s="131"/>
      <c r="G1065" s="132"/>
      <c r="H1065" s="132"/>
    </row>
    <row r="1066" spans="1:8" s="133" customFormat="1" ht="14.25">
      <c r="A1066" s="127"/>
      <c r="B1066" s="70"/>
      <c r="C1066" s="128"/>
      <c r="D1066" s="129"/>
      <c r="E1066" s="130"/>
      <c r="F1066" s="131"/>
      <c r="G1066" s="132"/>
      <c r="H1066" s="132"/>
    </row>
    <row r="1067" spans="1:8" s="133" customFormat="1" ht="14.25">
      <c r="A1067" s="127"/>
      <c r="B1067" s="70"/>
      <c r="C1067" s="128"/>
      <c r="D1067" s="129"/>
      <c r="E1067" s="130"/>
      <c r="F1067" s="131"/>
      <c r="G1067" s="132"/>
      <c r="H1067" s="132"/>
    </row>
    <row r="1068" spans="1:8" s="133" customFormat="1" ht="14.25">
      <c r="A1068" s="127"/>
      <c r="B1068" s="70"/>
      <c r="C1068" s="128"/>
      <c r="D1068" s="129"/>
      <c r="E1068" s="130"/>
      <c r="F1068" s="131"/>
      <c r="G1068" s="132"/>
      <c r="H1068" s="132"/>
    </row>
    <row r="1069" spans="1:8" s="133" customFormat="1" ht="14.25">
      <c r="A1069" s="127"/>
      <c r="B1069" s="70"/>
      <c r="C1069" s="128"/>
      <c r="D1069" s="129"/>
      <c r="E1069" s="130"/>
      <c r="F1069" s="131"/>
      <c r="G1069" s="132"/>
      <c r="H1069" s="132"/>
    </row>
    <row r="1070" spans="1:8" s="133" customFormat="1" ht="14.25">
      <c r="A1070" s="127"/>
      <c r="B1070" s="70"/>
      <c r="C1070" s="128"/>
      <c r="D1070" s="129"/>
      <c r="E1070" s="130"/>
      <c r="F1070" s="131"/>
      <c r="G1070" s="132"/>
      <c r="H1070" s="132"/>
    </row>
    <row r="1071" spans="1:8" s="133" customFormat="1" ht="14.25">
      <c r="A1071" s="127"/>
      <c r="B1071" s="70"/>
      <c r="C1071" s="128"/>
      <c r="D1071" s="129"/>
      <c r="E1071" s="130"/>
      <c r="F1071" s="131"/>
      <c r="G1071" s="132"/>
      <c r="H1071" s="132"/>
    </row>
    <row r="1072" spans="1:8" s="133" customFormat="1" ht="14.25">
      <c r="A1072" s="127"/>
      <c r="B1072" s="70"/>
      <c r="C1072" s="128"/>
      <c r="D1072" s="129"/>
      <c r="E1072" s="130"/>
      <c r="F1072" s="131"/>
      <c r="G1072" s="132"/>
      <c r="H1072" s="132"/>
    </row>
    <row r="1073" spans="1:8" s="133" customFormat="1" ht="14.25">
      <c r="A1073" s="127"/>
      <c r="B1073" s="70"/>
      <c r="C1073" s="128"/>
      <c r="D1073" s="129"/>
      <c r="E1073" s="130"/>
      <c r="F1073" s="131"/>
      <c r="G1073" s="132"/>
      <c r="H1073" s="132"/>
    </row>
    <row r="1074" spans="1:8" s="133" customFormat="1" ht="14.25">
      <c r="A1074" s="127"/>
      <c r="B1074" s="70"/>
      <c r="C1074" s="128"/>
      <c r="D1074" s="129"/>
      <c r="E1074" s="130"/>
      <c r="F1074" s="131"/>
      <c r="G1074" s="132"/>
      <c r="H1074" s="132"/>
    </row>
    <row r="1075" spans="1:8" s="133" customFormat="1" ht="14.25">
      <c r="A1075" s="127"/>
      <c r="B1075" s="70"/>
      <c r="C1075" s="128"/>
      <c r="D1075" s="129"/>
      <c r="E1075" s="130"/>
      <c r="F1075" s="131"/>
      <c r="G1075" s="132"/>
      <c r="H1075" s="132"/>
    </row>
    <row r="1076" spans="1:8" s="133" customFormat="1" ht="14.25">
      <c r="A1076" s="127"/>
      <c r="B1076" s="70"/>
      <c r="C1076" s="128"/>
      <c r="D1076" s="129"/>
      <c r="E1076" s="130"/>
      <c r="F1076" s="131"/>
      <c r="G1076" s="132"/>
      <c r="H1076" s="132"/>
    </row>
    <row r="1077" spans="1:8" s="133" customFormat="1" ht="14.25">
      <c r="A1077" s="127"/>
      <c r="B1077" s="70"/>
      <c r="C1077" s="128"/>
      <c r="D1077" s="129"/>
      <c r="E1077" s="130"/>
      <c r="F1077" s="131"/>
      <c r="G1077" s="132"/>
      <c r="H1077" s="132"/>
    </row>
    <row r="1078" spans="1:8" s="133" customFormat="1" ht="14.25">
      <c r="A1078" s="127"/>
      <c r="B1078" s="70"/>
      <c r="C1078" s="128"/>
      <c r="D1078" s="129"/>
      <c r="E1078" s="130"/>
      <c r="F1078" s="131"/>
      <c r="G1078" s="132"/>
      <c r="H1078" s="132"/>
    </row>
    <row r="1079" spans="1:8" s="133" customFormat="1" ht="14.25">
      <c r="A1079" s="127"/>
      <c r="B1079" s="70"/>
      <c r="C1079" s="128"/>
      <c r="D1079" s="129"/>
      <c r="E1079" s="130"/>
      <c r="F1079" s="131"/>
      <c r="G1079" s="132"/>
      <c r="H1079" s="132"/>
    </row>
    <row r="1080" spans="1:8" s="133" customFormat="1" ht="14.25">
      <c r="A1080" s="127"/>
      <c r="B1080" s="70"/>
      <c r="C1080" s="128"/>
      <c r="D1080" s="129"/>
      <c r="E1080" s="130"/>
      <c r="F1080" s="131"/>
      <c r="G1080" s="132"/>
      <c r="H1080" s="132"/>
    </row>
    <row r="1081" spans="1:8" s="133" customFormat="1" ht="14.25">
      <c r="A1081" s="127"/>
      <c r="B1081" s="70"/>
      <c r="C1081" s="128"/>
      <c r="D1081" s="129"/>
      <c r="E1081" s="130"/>
      <c r="F1081" s="131"/>
      <c r="G1081" s="132"/>
      <c r="H1081" s="132"/>
    </row>
    <row r="1082" spans="1:8" s="133" customFormat="1" ht="14.25">
      <c r="A1082" s="127"/>
      <c r="B1082" s="70"/>
      <c r="C1082" s="128"/>
      <c r="D1082" s="129"/>
      <c r="E1082" s="130"/>
      <c r="F1082" s="131"/>
      <c r="G1082" s="132"/>
      <c r="H1082" s="132"/>
    </row>
    <row r="1083" spans="1:8" s="133" customFormat="1" ht="14.25">
      <c r="A1083" s="127"/>
      <c r="B1083" s="70"/>
      <c r="C1083" s="128"/>
      <c r="D1083" s="129"/>
      <c r="E1083" s="130"/>
      <c r="F1083" s="131"/>
      <c r="G1083" s="132"/>
      <c r="H1083" s="132"/>
    </row>
    <row r="1084" spans="1:8" s="133" customFormat="1" ht="14.25">
      <c r="A1084" s="127"/>
      <c r="B1084" s="70"/>
      <c r="C1084" s="128"/>
      <c r="D1084" s="129"/>
      <c r="E1084" s="130"/>
      <c r="F1084" s="131"/>
      <c r="G1084" s="132"/>
      <c r="H1084" s="132"/>
    </row>
    <row r="1085" spans="1:8" s="133" customFormat="1" ht="14.25">
      <c r="A1085" s="127"/>
      <c r="B1085" s="70"/>
      <c r="C1085" s="128"/>
      <c r="D1085" s="129"/>
      <c r="E1085" s="130"/>
      <c r="F1085" s="131"/>
      <c r="G1085" s="132"/>
      <c r="H1085" s="132"/>
    </row>
    <row r="1086" spans="1:8" s="133" customFormat="1" ht="14.25">
      <c r="A1086" s="127"/>
      <c r="B1086" s="70"/>
      <c r="C1086" s="128"/>
      <c r="D1086" s="129"/>
      <c r="E1086" s="130"/>
      <c r="F1086" s="131"/>
      <c r="G1086" s="132"/>
      <c r="H1086" s="132"/>
    </row>
    <row r="1087" spans="1:8" s="133" customFormat="1" ht="14.25">
      <c r="A1087" s="127"/>
      <c r="B1087" s="70"/>
      <c r="C1087" s="128"/>
      <c r="D1087" s="129"/>
      <c r="E1087" s="130"/>
      <c r="F1087" s="131"/>
      <c r="G1087" s="132"/>
      <c r="H1087" s="132"/>
    </row>
    <row r="1088" spans="1:8" s="133" customFormat="1" ht="14.25">
      <c r="A1088" s="127"/>
      <c r="B1088" s="70"/>
      <c r="C1088" s="128"/>
      <c r="D1088" s="129"/>
      <c r="E1088" s="130"/>
      <c r="F1088" s="131"/>
      <c r="G1088" s="132"/>
      <c r="H1088" s="132"/>
    </row>
    <row r="1089" spans="1:8" s="133" customFormat="1" ht="14.25">
      <c r="A1089" s="127"/>
      <c r="B1089" s="70"/>
      <c r="C1089" s="128"/>
      <c r="D1089" s="129"/>
      <c r="E1089" s="130"/>
      <c r="F1089" s="131"/>
      <c r="G1089" s="132"/>
      <c r="H1089" s="132"/>
    </row>
    <row r="1090" spans="1:8" s="133" customFormat="1" ht="14.25">
      <c r="A1090" s="127"/>
      <c r="B1090" s="70"/>
      <c r="C1090" s="128"/>
      <c r="D1090" s="129"/>
      <c r="E1090" s="130"/>
      <c r="F1090" s="131"/>
      <c r="G1090" s="132"/>
      <c r="H1090" s="132"/>
    </row>
    <row r="1091" spans="1:8" s="133" customFormat="1" ht="14.25">
      <c r="A1091" s="127"/>
      <c r="B1091" s="70"/>
      <c r="C1091" s="128"/>
      <c r="D1091" s="129"/>
      <c r="E1091" s="130"/>
      <c r="F1091" s="131"/>
      <c r="G1091" s="132"/>
      <c r="H1091" s="132"/>
    </row>
    <row r="1092" spans="1:8" s="133" customFormat="1" ht="14.25">
      <c r="A1092" s="127"/>
      <c r="B1092" s="70"/>
      <c r="C1092" s="128"/>
      <c r="D1092" s="129"/>
      <c r="E1092" s="130"/>
      <c r="F1092" s="131"/>
      <c r="G1092" s="132"/>
      <c r="H1092" s="132"/>
    </row>
    <row r="1093" spans="1:8" s="133" customFormat="1" ht="14.25">
      <c r="A1093" s="127"/>
      <c r="B1093" s="70"/>
      <c r="C1093" s="128"/>
      <c r="D1093" s="129"/>
      <c r="E1093" s="130"/>
      <c r="F1093" s="131"/>
      <c r="G1093" s="132"/>
      <c r="H1093" s="132"/>
    </row>
    <row r="1094" spans="1:8" s="133" customFormat="1" ht="14.25">
      <c r="A1094" s="127"/>
      <c r="B1094" s="70"/>
      <c r="C1094" s="128"/>
      <c r="D1094" s="129"/>
      <c r="E1094" s="130"/>
      <c r="F1094" s="131"/>
      <c r="G1094" s="132"/>
      <c r="H1094" s="132"/>
    </row>
    <row r="1095" spans="1:8" s="133" customFormat="1" ht="14.25">
      <c r="A1095" s="127"/>
      <c r="B1095" s="70"/>
      <c r="C1095" s="128"/>
      <c r="D1095" s="129"/>
      <c r="E1095" s="130"/>
      <c r="F1095" s="131"/>
      <c r="G1095" s="132"/>
      <c r="H1095" s="132"/>
    </row>
    <row r="1096" spans="1:8" s="133" customFormat="1" ht="14.25">
      <c r="A1096" s="127"/>
      <c r="B1096" s="70"/>
      <c r="C1096" s="128"/>
      <c r="D1096" s="129"/>
      <c r="E1096" s="130"/>
      <c r="F1096" s="131"/>
      <c r="G1096" s="132"/>
      <c r="H1096" s="132"/>
    </row>
    <row r="1097" spans="1:8" s="133" customFormat="1" ht="14.25">
      <c r="A1097" s="127"/>
      <c r="B1097" s="70"/>
      <c r="C1097" s="128"/>
      <c r="D1097" s="129"/>
      <c r="E1097" s="130"/>
      <c r="F1097" s="131"/>
      <c r="G1097" s="132"/>
      <c r="H1097" s="132"/>
    </row>
    <row r="1098" spans="1:8" s="133" customFormat="1" ht="14.25">
      <c r="A1098" s="127"/>
      <c r="B1098" s="70"/>
      <c r="C1098" s="128"/>
      <c r="D1098" s="129"/>
      <c r="E1098" s="130"/>
      <c r="F1098" s="131"/>
      <c r="G1098" s="132"/>
      <c r="H1098" s="132"/>
    </row>
    <row r="1099" spans="1:8" s="133" customFormat="1" ht="14.25">
      <c r="A1099" s="127"/>
      <c r="B1099" s="70"/>
      <c r="C1099" s="128"/>
      <c r="D1099" s="129"/>
      <c r="E1099" s="130"/>
      <c r="F1099" s="131"/>
      <c r="G1099" s="132"/>
      <c r="H1099" s="132"/>
    </row>
    <row r="1100" spans="1:8" s="133" customFormat="1" ht="14.25">
      <c r="A1100" s="127"/>
      <c r="B1100" s="70"/>
      <c r="C1100" s="128"/>
      <c r="D1100" s="129"/>
      <c r="E1100" s="130"/>
      <c r="F1100" s="131"/>
      <c r="G1100" s="132"/>
      <c r="H1100" s="132"/>
    </row>
    <row r="1101" spans="1:8" s="133" customFormat="1" ht="14.25">
      <c r="A1101" s="127"/>
      <c r="B1101" s="70"/>
      <c r="C1101" s="128"/>
      <c r="D1101" s="129"/>
      <c r="E1101" s="130"/>
      <c r="F1101" s="131"/>
      <c r="G1101" s="132"/>
      <c r="H1101" s="132"/>
    </row>
    <row r="1102" spans="1:8" s="133" customFormat="1" ht="14.25">
      <c r="A1102" s="127"/>
      <c r="B1102" s="70"/>
      <c r="C1102" s="128"/>
      <c r="D1102" s="129"/>
      <c r="E1102" s="130"/>
      <c r="F1102" s="131"/>
      <c r="G1102" s="132"/>
      <c r="H1102" s="132"/>
    </row>
    <row r="1103" spans="1:8" s="133" customFormat="1" ht="14.25">
      <c r="A1103" s="127"/>
      <c r="B1103" s="70"/>
      <c r="C1103" s="128"/>
      <c r="D1103" s="129"/>
      <c r="E1103" s="130"/>
      <c r="F1103" s="131"/>
      <c r="G1103" s="132"/>
      <c r="H1103" s="132"/>
    </row>
    <row r="1104" spans="1:8" s="133" customFormat="1" ht="14.25">
      <c r="A1104" s="127"/>
      <c r="B1104" s="70"/>
      <c r="C1104" s="128"/>
      <c r="D1104" s="129"/>
      <c r="E1104" s="130"/>
      <c r="F1104" s="131"/>
      <c r="G1104" s="132"/>
      <c r="H1104" s="132"/>
    </row>
    <row r="1105" spans="1:8" s="133" customFormat="1" ht="14.25">
      <c r="A1105" s="127"/>
      <c r="B1105" s="70"/>
      <c r="C1105" s="128"/>
      <c r="D1105" s="129"/>
      <c r="E1105" s="130"/>
      <c r="F1105" s="131"/>
      <c r="G1105" s="132"/>
      <c r="H1105" s="132"/>
    </row>
    <row r="1106" spans="1:8" s="133" customFormat="1" ht="14.25">
      <c r="A1106" s="127"/>
      <c r="B1106" s="70"/>
      <c r="C1106" s="128"/>
      <c r="D1106" s="129"/>
      <c r="E1106" s="130"/>
      <c r="F1106" s="131"/>
      <c r="G1106" s="132"/>
      <c r="H1106" s="132"/>
    </row>
    <row r="1107" spans="1:8" s="133" customFormat="1" ht="14.25">
      <c r="A1107" s="127"/>
      <c r="B1107" s="70"/>
      <c r="C1107" s="128"/>
      <c r="D1107" s="129"/>
      <c r="E1107" s="130"/>
      <c r="F1107" s="131"/>
      <c r="G1107" s="132"/>
      <c r="H1107" s="132"/>
    </row>
    <row r="1108" spans="1:8" s="133" customFormat="1" ht="14.25">
      <c r="A1108" s="127"/>
      <c r="B1108" s="70"/>
      <c r="C1108" s="128"/>
      <c r="D1108" s="129"/>
      <c r="E1108" s="130"/>
      <c r="F1108" s="131"/>
      <c r="G1108" s="132"/>
      <c r="H1108" s="132"/>
    </row>
    <row r="1109" spans="1:8" s="133" customFormat="1" ht="14.25">
      <c r="A1109" s="127"/>
      <c r="B1109" s="70"/>
      <c r="C1109" s="128"/>
      <c r="D1109" s="129"/>
      <c r="E1109" s="130"/>
      <c r="F1109" s="131"/>
      <c r="G1109" s="132"/>
      <c r="H1109" s="132"/>
    </row>
    <row r="1110" spans="1:8" s="133" customFormat="1" ht="14.25">
      <c r="A1110" s="127"/>
      <c r="B1110" s="70"/>
      <c r="C1110" s="128"/>
      <c r="D1110" s="129"/>
      <c r="E1110" s="130"/>
      <c r="F1110" s="131"/>
      <c r="G1110" s="132"/>
      <c r="H1110" s="132"/>
    </row>
    <row r="1111" spans="1:8" s="133" customFormat="1" ht="14.25">
      <c r="A1111" s="127"/>
      <c r="B1111" s="70"/>
      <c r="C1111" s="128"/>
      <c r="D1111" s="129"/>
      <c r="E1111" s="130"/>
      <c r="F1111" s="131"/>
      <c r="G1111" s="132"/>
      <c r="H1111" s="132"/>
    </row>
    <row r="1112" spans="1:8" s="133" customFormat="1" ht="14.25">
      <c r="A1112" s="127"/>
      <c r="B1112" s="70"/>
      <c r="C1112" s="128"/>
      <c r="D1112" s="129"/>
      <c r="E1112" s="130"/>
      <c r="F1112" s="131"/>
      <c r="G1112" s="132"/>
      <c r="H1112" s="132"/>
    </row>
    <row r="1113" spans="1:8" s="133" customFormat="1" ht="14.25">
      <c r="A1113" s="127"/>
      <c r="B1113" s="70"/>
      <c r="C1113" s="128"/>
      <c r="D1113" s="129"/>
      <c r="E1113" s="130"/>
      <c r="F1113" s="131"/>
      <c r="G1113" s="132"/>
      <c r="H1113" s="132"/>
    </row>
    <row r="1114" spans="1:8" s="133" customFormat="1" ht="14.25">
      <c r="A1114" s="127"/>
      <c r="B1114" s="70"/>
      <c r="C1114" s="128"/>
      <c r="D1114" s="129"/>
      <c r="E1114" s="130"/>
      <c r="F1114" s="131"/>
      <c r="G1114" s="132"/>
      <c r="H1114" s="132"/>
    </row>
    <row r="1115" spans="1:8" s="133" customFormat="1" ht="14.25">
      <c r="A1115" s="127"/>
      <c r="B1115" s="70"/>
      <c r="C1115" s="128"/>
      <c r="D1115" s="129"/>
      <c r="E1115" s="130"/>
      <c r="F1115" s="131"/>
      <c r="G1115" s="132"/>
      <c r="H1115" s="132"/>
    </row>
    <row r="1116" spans="1:8" s="133" customFormat="1" ht="14.25">
      <c r="A1116" s="127"/>
      <c r="B1116" s="70"/>
      <c r="C1116" s="128"/>
      <c r="D1116" s="129"/>
      <c r="E1116" s="130"/>
      <c r="F1116" s="131"/>
      <c r="G1116" s="132"/>
      <c r="H1116" s="132"/>
    </row>
    <row r="1117" spans="1:8" s="133" customFormat="1" ht="14.25">
      <c r="A1117" s="127"/>
      <c r="B1117" s="70"/>
      <c r="C1117" s="128"/>
      <c r="D1117" s="129"/>
      <c r="E1117" s="130"/>
      <c r="F1117" s="131"/>
      <c r="G1117" s="132"/>
      <c r="H1117" s="132"/>
    </row>
    <row r="1118" spans="1:8" s="133" customFormat="1" ht="14.25">
      <c r="A1118" s="127"/>
      <c r="B1118" s="70"/>
      <c r="C1118" s="128"/>
      <c r="D1118" s="129"/>
      <c r="E1118" s="130"/>
      <c r="F1118" s="131"/>
      <c r="G1118" s="132"/>
      <c r="H1118" s="132"/>
    </row>
    <row r="1119" spans="1:8" s="133" customFormat="1" ht="14.25">
      <c r="A1119" s="127"/>
      <c r="B1119" s="70"/>
      <c r="C1119" s="128"/>
      <c r="D1119" s="129"/>
      <c r="E1119" s="130"/>
      <c r="F1119" s="131"/>
      <c r="G1119" s="132"/>
      <c r="H1119" s="132"/>
    </row>
    <row r="1120" spans="1:8" s="133" customFormat="1" ht="14.25">
      <c r="A1120" s="127"/>
      <c r="B1120" s="70"/>
      <c r="C1120" s="128"/>
      <c r="D1120" s="129"/>
      <c r="E1120" s="130"/>
      <c r="F1120" s="131"/>
      <c r="G1120" s="132"/>
      <c r="H1120" s="132"/>
    </row>
    <row r="1121" spans="1:8" s="133" customFormat="1" ht="14.25">
      <c r="A1121" s="127"/>
      <c r="B1121" s="70"/>
      <c r="C1121" s="128"/>
      <c r="D1121" s="129"/>
      <c r="E1121" s="130"/>
      <c r="F1121" s="131"/>
      <c r="G1121" s="132"/>
      <c r="H1121" s="132"/>
    </row>
    <row r="1122" spans="1:8" s="133" customFormat="1" ht="14.25">
      <c r="A1122" s="127"/>
      <c r="B1122" s="70"/>
      <c r="C1122" s="128"/>
      <c r="D1122" s="129"/>
      <c r="E1122" s="130"/>
      <c r="F1122" s="131"/>
      <c r="G1122" s="132"/>
      <c r="H1122" s="132"/>
    </row>
    <row r="1123" spans="1:8" s="133" customFormat="1" ht="14.25">
      <c r="A1123" s="127"/>
      <c r="B1123" s="70"/>
      <c r="C1123" s="128"/>
      <c r="D1123" s="129"/>
      <c r="E1123" s="130"/>
      <c r="F1123" s="131"/>
      <c r="G1123" s="132"/>
      <c r="H1123" s="132"/>
    </row>
    <row r="1124" spans="1:8" s="133" customFormat="1" ht="14.25">
      <c r="A1124" s="127"/>
      <c r="B1124" s="70"/>
      <c r="C1124" s="128"/>
      <c r="D1124" s="129"/>
      <c r="E1124" s="130"/>
      <c r="F1124" s="131"/>
      <c r="G1124" s="132"/>
      <c r="H1124" s="132"/>
    </row>
    <row r="1125" spans="1:8" s="133" customFormat="1" ht="14.25">
      <c r="A1125" s="127"/>
      <c r="B1125" s="70"/>
      <c r="C1125" s="128"/>
      <c r="D1125" s="129"/>
      <c r="E1125" s="130"/>
      <c r="F1125" s="131"/>
      <c r="G1125" s="132"/>
      <c r="H1125" s="132"/>
    </row>
    <row r="1126" spans="1:8" s="133" customFormat="1" ht="14.25">
      <c r="A1126" s="127"/>
      <c r="B1126" s="70"/>
      <c r="C1126" s="128"/>
      <c r="D1126" s="129"/>
      <c r="E1126" s="130"/>
      <c r="F1126" s="131"/>
      <c r="G1126" s="132"/>
      <c r="H1126" s="132"/>
    </row>
    <row r="1127" spans="1:8" s="133" customFormat="1" ht="14.25">
      <c r="A1127" s="127"/>
      <c r="B1127" s="70"/>
      <c r="C1127" s="128"/>
      <c r="D1127" s="129"/>
      <c r="E1127" s="130"/>
      <c r="F1127" s="131"/>
      <c r="G1127" s="132"/>
      <c r="H1127" s="132"/>
    </row>
    <row r="1128" spans="1:8" s="133" customFormat="1" ht="14.25">
      <c r="A1128" s="127"/>
      <c r="B1128" s="70"/>
      <c r="C1128" s="128"/>
      <c r="D1128" s="129"/>
      <c r="E1128" s="130"/>
      <c r="F1128" s="131"/>
      <c r="G1128" s="132"/>
      <c r="H1128" s="132"/>
    </row>
    <row r="1129" spans="1:8" s="133" customFormat="1" ht="14.25">
      <c r="A1129" s="127"/>
      <c r="B1129" s="70"/>
      <c r="C1129" s="128"/>
      <c r="D1129" s="129"/>
      <c r="E1129" s="130"/>
      <c r="F1129" s="131"/>
      <c r="G1129" s="132"/>
      <c r="H1129" s="132"/>
    </row>
    <row r="1130" spans="1:8" s="133" customFormat="1" ht="14.25">
      <c r="A1130" s="127"/>
      <c r="B1130" s="70"/>
      <c r="C1130" s="128"/>
      <c r="D1130" s="129"/>
      <c r="E1130" s="130"/>
      <c r="F1130" s="131"/>
      <c r="G1130" s="132"/>
      <c r="H1130" s="132"/>
    </row>
    <row r="1131" spans="1:8" s="133" customFormat="1" ht="14.25">
      <c r="A1131" s="127"/>
      <c r="B1131" s="70"/>
      <c r="C1131" s="128"/>
      <c r="D1131" s="129"/>
      <c r="E1131" s="130"/>
      <c r="F1131" s="131"/>
      <c r="G1131" s="132"/>
      <c r="H1131" s="132"/>
    </row>
    <row r="1132" spans="1:8" s="133" customFormat="1" ht="14.25">
      <c r="A1132" s="127"/>
      <c r="B1132" s="70"/>
      <c r="C1132" s="128"/>
      <c r="D1132" s="129"/>
      <c r="E1132" s="130"/>
      <c r="F1132" s="131"/>
      <c r="G1132" s="132"/>
      <c r="H1132" s="132"/>
    </row>
    <row r="1133" spans="1:8" s="133" customFormat="1" ht="14.25">
      <c r="A1133" s="127"/>
      <c r="B1133" s="70"/>
      <c r="C1133" s="128"/>
      <c r="D1133" s="129"/>
      <c r="E1133" s="130"/>
      <c r="F1133" s="131"/>
      <c r="G1133" s="132"/>
      <c r="H1133" s="132"/>
    </row>
    <row r="1134" spans="1:8" s="133" customFormat="1" ht="14.25">
      <c r="A1134" s="127"/>
      <c r="B1134" s="70"/>
      <c r="C1134" s="128"/>
      <c r="D1134" s="129"/>
      <c r="E1134" s="130"/>
      <c r="F1134" s="131"/>
      <c r="G1134" s="132"/>
      <c r="H1134" s="132"/>
    </row>
    <row r="1135" spans="1:8" s="133" customFormat="1" ht="14.25">
      <c r="A1135" s="127"/>
      <c r="B1135" s="70"/>
      <c r="C1135" s="128"/>
      <c r="D1135" s="129"/>
      <c r="E1135" s="130"/>
      <c r="F1135" s="131"/>
      <c r="G1135" s="132"/>
      <c r="H1135" s="132"/>
    </row>
    <row r="1136" spans="1:8" s="133" customFormat="1" ht="14.25">
      <c r="A1136" s="127"/>
      <c r="B1136" s="70"/>
      <c r="C1136" s="128"/>
      <c r="D1136" s="129"/>
      <c r="E1136" s="130"/>
      <c r="F1136" s="131"/>
      <c r="G1136" s="132"/>
      <c r="H1136" s="132"/>
    </row>
    <row r="1137" spans="1:8" s="133" customFormat="1" ht="14.25">
      <c r="A1137" s="127"/>
      <c r="B1137" s="70"/>
      <c r="C1137" s="128"/>
      <c r="D1137" s="129"/>
      <c r="E1137" s="130"/>
      <c r="F1137" s="131"/>
      <c r="G1137" s="132"/>
      <c r="H1137" s="132"/>
    </row>
    <row r="1138" spans="1:8" s="133" customFormat="1" ht="14.25">
      <c r="A1138" s="127"/>
      <c r="B1138" s="70"/>
      <c r="C1138" s="128"/>
      <c r="D1138" s="129"/>
      <c r="E1138" s="130"/>
      <c r="F1138" s="131"/>
      <c r="G1138" s="132"/>
      <c r="H1138" s="132"/>
    </row>
    <row r="1139" spans="1:8" s="133" customFormat="1" ht="14.25">
      <c r="A1139" s="127"/>
      <c r="B1139" s="70"/>
      <c r="C1139" s="128"/>
      <c r="D1139" s="129"/>
      <c r="E1139" s="130"/>
      <c r="F1139" s="131"/>
      <c r="G1139" s="132"/>
      <c r="H1139" s="132"/>
    </row>
    <row r="1140" spans="1:8" s="133" customFormat="1" ht="14.25">
      <c r="A1140" s="127"/>
      <c r="B1140" s="70"/>
      <c r="C1140" s="128"/>
      <c r="D1140" s="129"/>
      <c r="E1140" s="130"/>
      <c r="F1140" s="131"/>
      <c r="G1140" s="132"/>
      <c r="H1140" s="132"/>
    </row>
    <row r="1141" spans="1:8" s="133" customFormat="1" ht="14.25">
      <c r="A1141" s="127"/>
      <c r="B1141" s="70"/>
      <c r="C1141" s="128"/>
      <c r="D1141" s="129"/>
      <c r="E1141" s="130"/>
      <c r="F1141" s="131"/>
      <c r="G1141" s="132"/>
      <c r="H1141" s="132"/>
    </row>
    <row r="1142" spans="1:8" s="133" customFormat="1" ht="14.25">
      <c r="A1142" s="127"/>
      <c r="B1142" s="70"/>
      <c r="C1142" s="128"/>
      <c r="D1142" s="129"/>
      <c r="E1142" s="130"/>
      <c r="F1142" s="131"/>
      <c r="G1142" s="132"/>
      <c r="H1142" s="132"/>
    </row>
    <row r="1143" spans="1:8" s="133" customFormat="1" ht="14.25">
      <c r="A1143" s="127"/>
      <c r="B1143" s="70"/>
      <c r="C1143" s="128"/>
      <c r="D1143" s="129"/>
      <c r="E1143" s="130"/>
      <c r="F1143" s="131"/>
      <c r="G1143" s="132"/>
      <c r="H1143" s="132"/>
    </row>
    <row r="1144" spans="1:8" s="133" customFormat="1" ht="14.25">
      <c r="A1144" s="127"/>
      <c r="B1144" s="70"/>
      <c r="C1144" s="128"/>
      <c r="D1144" s="129"/>
      <c r="E1144" s="130"/>
      <c r="F1144" s="131"/>
      <c r="G1144" s="132"/>
      <c r="H1144" s="132"/>
    </row>
    <row r="1145" spans="1:8" s="133" customFormat="1" ht="14.25">
      <c r="A1145" s="127"/>
      <c r="B1145" s="70"/>
      <c r="C1145" s="128"/>
      <c r="D1145" s="129"/>
      <c r="E1145" s="130"/>
      <c r="F1145" s="131"/>
      <c r="G1145" s="132"/>
      <c r="H1145" s="132"/>
    </row>
    <row r="1146" spans="1:8" s="133" customFormat="1" ht="14.25">
      <c r="A1146" s="127"/>
      <c r="B1146" s="70"/>
      <c r="C1146" s="128"/>
      <c r="D1146" s="129"/>
      <c r="E1146" s="130"/>
      <c r="F1146" s="131"/>
      <c r="G1146" s="132"/>
      <c r="H1146" s="132"/>
    </row>
    <row r="1147" spans="1:8" s="133" customFormat="1" ht="14.25">
      <c r="A1147" s="127"/>
      <c r="B1147" s="70"/>
      <c r="C1147" s="128"/>
      <c r="D1147" s="129"/>
      <c r="E1147" s="130"/>
      <c r="F1147" s="131"/>
      <c r="G1147" s="132"/>
      <c r="H1147" s="132"/>
    </row>
    <row r="1148" spans="1:8" s="133" customFormat="1" ht="14.25">
      <c r="A1148" s="127"/>
      <c r="B1148" s="70"/>
      <c r="C1148" s="128"/>
      <c r="D1148" s="129"/>
      <c r="E1148" s="130"/>
      <c r="F1148" s="131"/>
      <c r="G1148" s="132"/>
      <c r="H1148" s="132"/>
    </row>
    <row r="1149" spans="1:8" s="133" customFormat="1" ht="14.25">
      <c r="A1149" s="127"/>
      <c r="B1149" s="70"/>
      <c r="C1149" s="128"/>
      <c r="D1149" s="129"/>
      <c r="E1149" s="130"/>
      <c r="F1149" s="131"/>
      <c r="G1149" s="132"/>
      <c r="H1149" s="132"/>
    </row>
    <row r="1150" spans="1:8" s="133" customFormat="1" ht="14.25">
      <c r="A1150" s="127"/>
      <c r="B1150" s="70"/>
      <c r="C1150" s="128"/>
      <c r="D1150" s="129"/>
      <c r="E1150" s="130"/>
      <c r="F1150" s="131"/>
      <c r="G1150" s="132"/>
      <c r="H1150" s="132"/>
    </row>
    <row r="1151" spans="1:8" s="133" customFormat="1" ht="14.25">
      <c r="A1151" s="127"/>
      <c r="B1151" s="70"/>
      <c r="C1151" s="128"/>
      <c r="D1151" s="129"/>
      <c r="E1151" s="130"/>
      <c r="F1151" s="131"/>
      <c r="G1151" s="132"/>
      <c r="H1151" s="132"/>
    </row>
    <row r="1152" spans="1:8" s="133" customFormat="1" ht="14.25">
      <c r="A1152" s="127"/>
      <c r="B1152" s="70"/>
      <c r="C1152" s="128"/>
      <c r="D1152" s="129"/>
      <c r="E1152" s="130"/>
      <c r="F1152" s="131"/>
      <c r="G1152" s="132"/>
      <c r="H1152" s="132"/>
    </row>
    <row r="1153" spans="1:8" s="133" customFormat="1" ht="14.25">
      <c r="A1153" s="127"/>
      <c r="B1153" s="70"/>
      <c r="C1153" s="128"/>
      <c r="D1153" s="129"/>
      <c r="E1153" s="130"/>
      <c r="F1153" s="131"/>
      <c r="G1153" s="132"/>
      <c r="H1153" s="132"/>
    </row>
    <row r="1154" spans="1:8" s="133" customFormat="1" ht="14.25">
      <c r="A1154" s="127"/>
      <c r="B1154" s="70"/>
      <c r="C1154" s="128"/>
      <c r="D1154" s="129"/>
      <c r="E1154" s="130"/>
      <c r="F1154" s="131"/>
      <c r="G1154" s="132"/>
      <c r="H1154" s="132"/>
    </row>
    <row r="1155" spans="1:8" s="133" customFormat="1" ht="14.25">
      <c r="A1155" s="127"/>
      <c r="B1155" s="70"/>
      <c r="C1155" s="128"/>
      <c r="D1155" s="129"/>
      <c r="E1155" s="130"/>
      <c r="F1155" s="131"/>
      <c r="G1155" s="132"/>
      <c r="H1155" s="132"/>
    </row>
    <row r="1156" spans="1:8" s="133" customFormat="1" ht="14.25">
      <c r="A1156" s="127"/>
      <c r="B1156" s="70"/>
      <c r="C1156" s="128"/>
      <c r="D1156" s="129"/>
      <c r="E1156" s="130"/>
      <c r="F1156" s="131"/>
      <c r="G1156" s="132"/>
      <c r="H1156" s="132"/>
    </row>
    <row r="1157" spans="1:8" s="133" customFormat="1" ht="14.25">
      <c r="A1157" s="127"/>
      <c r="B1157" s="70"/>
      <c r="C1157" s="128"/>
      <c r="D1157" s="129"/>
      <c r="E1157" s="130"/>
      <c r="F1157" s="131"/>
      <c r="G1157" s="132"/>
      <c r="H1157" s="132"/>
    </row>
    <row r="1158" spans="1:8" s="133" customFormat="1" ht="14.25">
      <c r="A1158" s="127"/>
      <c r="B1158" s="70"/>
      <c r="C1158" s="128"/>
      <c r="D1158" s="129"/>
      <c r="E1158" s="130"/>
      <c r="F1158" s="131"/>
      <c r="G1158" s="132"/>
      <c r="H1158" s="132"/>
    </row>
    <row r="1159" spans="1:8" s="133" customFormat="1" ht="14.25">
      <c r="A1159" s="127"/>
      <c r="B1159" s="70"/>
      <c r="C1159" s="128"/>
      <c r="D1159" s="129"/>
      <c r="E1159" s="130"/>
      <c r="F1159" s="131"/>
      <c r="G1159" s="132"/>
      <c r="H1159" s="132"/>
    </row>
    <row r="1160" spans="1:8" s="133" customFormat="1" ht="14.25">
      <c r="A1160" s="127"/>
      <c r="B1160" s="70"/>
      <c r="C1160" s="128"/>
      <c r="D1160" s="129"/>
      <c r="E1160" s="130"/>
      <c r="F1160" s="131"/>
      <c r="G1160" s="132"/>
      <c r="H1160" s="132"/>
    </row>
    <row r="1161" spans="1:8" s="133" customFormat="1" ht="14.25">
      <c r="A1161" s="127"/>
      <c r="B1161" s="70"/>
      <c r="C1161" s="128"/>
      <c r="D1161" s="129"/>
      <c r="E1161" s="130"/>
      <c r="F1161" s="131"/>
      <c r="G1161" s="132"/>
      <c r="H1161" s="132"/>
    </row>
    <row r="1162" spans="1:8" s="133" customFormat="1" ht="14.25">
      <c r="A1162" s="127"/>
      <c r="B1162" s="70"/>
      <c r="C1162" s="128"/>
      <c r="D1162" s="129"/>
      <c r="E1162" s="130"/>
      <c r="F1162" s="131"/>
      <c r="G1162" s="132"/>
      <c r="H1162" s="132"/>
    </row>
    <row r="1163" spans="1:8" s="133" customFormat="1" ht="14.25">
      <c r="A1163" s="127"/>
      <c r="B1163" s="70"/>
      <c r="C1163" s="128"/>
      <c r="D1163" s="129"/>
      <c r="E1163" s="130"/>
      <c r="F1163" s="131"/>
      <c r="G1163" s="132"/>
      <c r="H1163" s="132"/>
    </row>
    <row r="1164" spans="1:8" s="133" customFormat="1" ht="14.25">
      <c r="A1164" s="127"/>
      <c r="B1164" s="70"/>
      <c r="C1164" s="128"/>
      <c r="D1164" s="129"/>
      <c r="E1164" s="130"/>
      <c r="F1164" s="131"/>
      <c r="G1164" s="132"/>
      <c r="H1164" s="132"/>
    </row>
    <row r="1165" spans="1:8" s="133" customFormat="1" ht="14.25">
      <c r="A1165" s="127"/>
      <c r="B1165" s="70"/>
      <c r="C1165" s="128"/>
      <c r="D1165" s="129"/>
      <c r="E1165" s="130"/>
      <c r="F1165" s="131"/>
      <c r="G1165" s="132"/>
      <c r="H1165" s="132"/>
    </row>
    <row r="1166" spans="1:8" s="133" customFormat="1" ht="14.25">
      <c r="A1166" s="127"/>
      <c r="B1166" s="70"/>
      <c r="C1166" s="128"/>
      <c r="D1166" s="129"/>
      <c r="E1166" s="130"/>
      <c r="F1166" s="131"/>
      <c r="G1166" s="132"/>
      <c r="H1166" s="132"/>
    </row>
    <row r="1167" spans="1:8" s="133" customFormat="1" ht="14.25">
      <c r="A1167" s="127"/>
      <c r="B1167" s="70"/>
      <c r="C1167" s="128"/>
      <c r="D1167" s="129"/>
      <c r="E1167" s="130"/>
      <c r="F1167" s="131"/>
      <c r="G1167" s="132"/>
      <c r="H1167" s="132"/>
    </row>
    <row r="1168" spans="1:8" s="133" customFormat="1" ht="14.25">
      <c r="A1168" s="127"/>
      <c r="B1168" s="70"/>
      <c r="C1168" s="128"/>
      <c r="D1168" s="129"/>
      <c r="E1168" s="130"/>
      <c r="F1168" s="131"/>
      <c r="G1168" s="132"/>
      <c r="H1168" s="132"/>
    </row>
    <row r="1169" spans="1:8" s="133" customFormat="1" ht="14.25">
      <c r="A1169" s="127"/>
      <c r="B1169" s="70"/>
      <c r="C1169" s="128"/>
      <c r="D1169" s="129"/>
      <c r="E1169" s="130"/>
      <c r="F1169" s="131"/>
      <c r="G1169" s="132"/>
      <c r="H1169" s="132"/>
    </row>
    <row r="1170" spans="1:8" s="133" customFormat="1" ht="14.25">
      <c r="A1170" s="127"/>
      <c r="B1170" s="70"/>
      <c r="C1170" s="128"/>
      <c r="D1170" s="129"/>
      <c r="E1170" s="130"/>
      <c r="F1170" s="131"/>
      <c r="G1170" s="132"/>
      <c r="H1170" s="132"/>
    </row>
    <row r="1171" spans="1:8" s="133" customFormat="1" ht="14.25">
      <c r="A1171" s="127"/>
      <c r="B1171" s="70"/>
      <c r="C1171" s="128"/>
      <c r="D1171" s="129"/>
      <c r="E1171" s="130"/>
      <c r="F1171" s="131"/>
      <c r="G1171" s="132"/>
      <c r="H1171" s="132"/>
    </row>
    <row r="1172" spans="1:8" s="133" customFormat="1" ht="14.25">
      <c r="A1172" s="127"/>
      <c r="B1172" s="70"/>
      <c r="C1172" s="128"/>
      <c r="D1172" s="129"/>
      <c r="E1172" s="130"/>
      <c r="F1172" s="131"/>
      <c r="G1172" s="132"/>
      <c r="H1172" s="132"/>
    </row>
    <row r="1173" spans="1:8" s="133" customFormat="1" ht="14.25">
      <c r="A1173" s="127"/>
      <c r="B1173" s="70"/>
      <c r="C1173" s="128"/>
      <c r="D1173" s="129"/>
      <c r="E1173" s="130"/>
      <c r="F1173" s="131"/>
      <c r="G1173" s="132"/>
      <c r="H1173" s="132"/>
    </row>
    <row r="1174" spans="1:8" s="133" customFormat="1" ht="14.25">
      <c r="A1174" s="127"/>
      <c r="B1174" s="70"/>
      <c r="C1174" s="128"/>
      <c r="D1174" s="129"/>
      <c r="E1174" s="130"/>
      <c r="F1174" s="131"/>
      <c r="G1174" s="132"/>
      <c r="H1174" s="132"/>
    </row>
    <row r="1175" spans="1:8" s="133" customFormat="1" ht="14.25">
      <c r="A1175" s="127"/>
      <c r="B1175" s="70"/>
      <c r="C1175" s="128"/>
      <c r="D1175" s="129"/>
      <c r="E1175" s="130"/>
      <c r="F1175" s="131"/>
      <c r="G1175" s="132"/>
      <c r="H1175" s="132"/>
    </row>
    <row r="1176" spans="1:8" s="133" customFormat="1" ht="14.25">
      <c r="A1176" s="127"/>
      <c r="B1176" s="70"/>
      <c r="C1176" s="128"/>
      <c r="D1176" s="129"/>
      <c r="E1176" s="130"/>
      <c r="F1176" s="131"/>
      <c r="G1176" s="132"/>
      <c r="H1176" s="132"/>
    </row>
    <row r="1177" spans="1:8" s="133" customFormat="1" ht="14.25">
      <c r="A1177" s="127"/>
      <c r="B1177" s="70"/>
      <c r="C1177" s="128"/>
      <c r="D1177" s="129"/>
      <c r="E1177" s="130"/>
      <c r="F1177" s="131"/>
      <c r="G1177" s="132"/>
      <c r="H1177" s="132"/>
    </row>
    <row r="1178" spans="1:8" s="133" customFormat="1" ht="14.25">
      <c r="A1178" s="127"/>
      <c r="B1178" s="70"/>
      <c r="C1178" s="128"/>
      <c r="D1178" s="129"/>
      <c r="E1178" s="130"/>
      <c r="F1178" s="131"/>
      <c r="G1178" s="132"/>
      <c r="H1178" s="132"/>
    </row>
    <row r="1179" spans="1:8" s="133" customFormat="1" ht="14.25">
      <c r="A1179" s="127"/>
      <c r="B1179" s="70"/>
      <c r="C1179" s="128"/>
      <c r="D1179" s="129"/>
      <c r="E1179" s="130"/>
      <c r="F1179" s="131"/>
      <c r="G1179" s="132"/>
      <c r="H1179" s="132"/>
    </row>
    <row r="1180" spans="1:8" s="133" customFormat="1" ht="14.25">
      <c r="A1180" s="127"/>
      <c r="B1180" s="70"/>
      <c r="C1180" s="128"/>
      <c r="D1180" s="129"/>
      <c r="E1180" s="130"/>
      <c r="F1180" s="131"/>
      <c r="G1180" s="132"/>
      <c r="H1180" s="132"/>
    </row>
    <row r="1181" spans="1:8" s="133" customFormat="1" ht="14.25">
      <c r="A1181" s="127"/>
      <c r="B1181" s="70"/>
      <c r="C1181" s="128"/>
      <c r="D1181" s="129"/>
      <c r="E1181" s="130"/>
      <c r="F1181" s="131"/>
      <c r="G1181" s="132"/>
      <c r="H1181" s="132"/>
    </row>
    <row r="1182" spans="1:8" s="133" customFormat="1" ht="14.25">
      <c r="A1182" s="127"/>
      <c r="B1182" s="70"/>
      <c r="C1182" s="128"/>
      <c r="D1182" s="129"/>
      <c r="E1182" s="130"/>
      <c r="F1182" s="131"/>
      <c r="G1182" s="132"/>
      <c r="H1182" s="132"/>
    </row>
    <row r="1183" spans="1:8" s="133" customFormat="1" ht="14.25">
      <c r="A1183" s="127"/>
      <c r="B1183" s="70"/>
      <c r="C1183" s="128"/>
      <c r="D1183" s="129"/>
      <c r="E1183" s="130"/>
      <c r="F1183" s="131"/>
      <c r="G1183" s="132"/>
      <c r="H1183" s="132"/>
    </row>
    <row r="1184" spans="1:8" s="133" customFormat="1" ht="14.25">
      <c r="A1184" s="127"/>
      <c r="B1184" s="70"/>
      <c r="C1184" s="128"/>
      <c r="D1184" s="129"/>
      <c r="E1184" s="130"/>
      <c r="F1184" s="131"/>
      <c r="G1184" s="132"/>
      <c r="H1184" s="132"/>
    </row>
    <row r="1185" spans="1:8" s="133" customFormat="1" ht="14.25">
      <c r="A1185" s="127"/>
      <c r="B1185" s="70"/>
      <c r="C1185" s="128"/>
      <c r="D1185" s="129"/>
      <c r="E1185" s="130"/>
      <c r="F1185" s="131"/>
      <c r="G1185" s="132"/>
      <c r="H1185" s="132"/>
    </row>
    <row r="1186" spans="1:8" s="133" customFormat="1" ht="14.25">
      <c r="A1186" s="127"/>
      <c r="B1186" s="70"/>
      <c r="C1186" s="128"/>
      <c r="D1186" s="129"/>
      <c r="E1186" s="130"/>
      <c r="F1186" s="131"/>
      <c r="G1186" s="132"/>
      <c r="H1186" s="132"/>
    </row>
    <row r="1187" spans="1:8" s="133" customFormat="1" ht="14.25">
      <c r="A1187" s="127"/>
      <c r="B1187" s="70"/>
      <c r="C1187" s="128"/>
      <c r="D1187" s="129"/>
      <c r="E1187" s="130"/>
      <c r="F1187" s="131"/>
      <c r="G1187" s="132"/>
      <c r="H1187" s="132"/>
    </row>
    <row r="1188" spans="1:8" s="133" customFormat="1" ht="14.25">
      <c r="A1188" s="127"/>
      <c r="B1188" s="70"/>
      <c r="C1188" s="128"/>
      <c r="D1188" s="129"/>
      <c r="E1188" s="130"/>
      <c r="F1188" s="131"/>
      <c r="G1188" s="132"/>
      <c r="H1188" s="132"/>
    </row>
    <row r="1189" spans="1:8" s="133" customFormat="1" ht="14.25">
      <c r="A1189" s="127"/>
      <c r="B1189" s="70"/>
      <c r="C1189" s="128"/>
      <c r="D1189" s="129"/>
      <c r="E1189" s="130"/>
      <c r="F1189" s="131"/>
      <c r="G1189" s="132"/>
      <c r="H1189" s="132"/>
    </row>
    <row r="1190" spans="1:8" s="133" customFormat="1" ht="14.25">
      <c r="A1190" s="127"/>
      <c r="B1190" s="70"/>
      <c r="C1190" s="128"/>
      <c r="D1190" s="129"/>
      <c r="E1190" s="130"/>
      <c r="F1190" s="131"/>
      <c r="G1190" s="132"/>
      <c r="H1190" s="132"/>
    </row>
    <row r="1191" spans="1:8" s="133" customFormat="1" ht="14.25">
      <c r="A1191" s="127"/>
      <c r="B1191" s="70"/>
      <c r="C1191" s="128"/>
      <c r="D1191" s="129"/>
      <c r="E1191" s="130"/>
      <c r="F1191" s="131"/>
      <c r="G1191" s="132"/>
      <c r="H1191" s="132"/>
    </row>
    <row r="1192" spans="1:8" s="133" customFormat="1" ht="14.25">
      <c r="A1192" s="127"/>
      <c r="B1192" s="70"/>
      <c r="C1192" s="128"/>
      <c r="D1192" s="129"/>
      <c r="E1192" s="130"/>
      <c r="F1192" s="131"/>
      <c r="G1192" s="132"/>
      <c r="H1192" s="132"/>
    </row>
    <row r="1193" spans="1:8" s="133" customFormat="1" ht="14.25">
      <c r="A1193" s="127"/>
      <c r="B1193" s="70"/>
      <c r="C1193" s="128"/>
      <c r="D1193" s="129"/>
      <c r="E1193" s="130"/>
      <c r="F1193" s="131"/>
      <c r="G1193" s="132"/>
      <c r="H1193" s="132"/>
    </row>
    <row r="1194" spans="1:8" s="133" customFormat="1" ht="14.25">
      <c r="A1194" s="127"/>
      <c r="B1194" s="70"/>
      <c r="C1194" s="128"/>
      <c r="D1194" s="129"/>
      <c r="E1194" s="130"/>
      <c r="F1194" s="131"/>
      <c r="G1194" s="132"/>
      <c r="H1194" s="132"/>
    </row>
    <row r="1195" spans="1:8" s="133" customFormat="1" ht="14.25">
      <c r="A1195" s="127"/>
      <c r="B1195" s="70"/>
      <c r="C1195" s="128"/>
      <c r="D1195" s="129"/>
      <c r="E1195" s="130"/>
      <c r="F1195" s="131"/>
      <c r="G1195" s="132"/>
      <c r="H1195" s="132"/>
    </row>
    <row r="1196" spans="1:8" s="133" customFormat="1" ht="14.25">
      <c r="A1196" s="127"/>
      <c r="B1196" s="70"/>
      <c r="C1196" s="128"/>
      <c r="D1196" s="129"/>
      <c r="E1196" s="130"/>
      <c r="F1196" s="131"/>
      <c r="G1196" s="132"/>
      <c r="H1196" s="132"/>
    </row>
    <row r="1197" spans="1:8" s="133" customFormat="1" ht="14.25">
      <c r="A1197" s="127"/>
      <c r="B1197" s="70"/>
      <c r="C1197" s="128"/>
      <c r="D1197" s="129"/>
      <c r="E1197" s="130"/>
      <c r="F1197" s="131"/>
      <c r="G1197" s="132"/>
      <c r="H1197" s="132"/>
    </row>
    <row r="1198" spans="1:8" s="133" customFormat="1" ht="14.25">
      <c r="A1198" s="127"/>
      <c r="B1198" s="70"/>
      <c r="C1198" s="128"/>
      <c r="D1198" s="129"/>
      <c r="E1198" s="130"/>
      <c r="F1198" s="131"/>
      <c r="G1198" s="132"/>
      <c r="H1198" s="132"/>
    </row>
    <row r="1199" spans="1:8" s="133" customFormat="1" ht="14.25">
      <c r="A1199" s="127"/>
      <c r="B1199" s="70"/>
      <c r="C1199" s="128"/>
      <c r="D1199" s="129"/>
      <c r="E1199" s="130"/>
      <c r="F1199" s="131"/>
      <c r="G1199" s="132"/>
      <c r="H1199" s="132"/>
    </row>
    <row r="1200" spans="1:8" s="133" customFormat="1" ht="14.25">
      <c r="A1200" s="127"/>
      <c r="B1200" s="70"/>
      <c r="C1200" s="128"/>
      <c r="D1200" s="129"/>
      <c r="E1200" s="130"/>
      <c r="F1200" s="131"/>
      <c r="G1200" s="132"/>
      <c r="H1200" s="132"/>
    </row>
    <row r="1201" spans="1:8" s="133" customFormat="1" ht="14.25">
      <c r="A1201" s="127"/>
      <c r="B1201" s="70"/>
      <c r="C1201" s="128"/>
      <c r="D1201" s="129"/>
      <c r="E1201" s="130"/>
      <c r="F1201" s="131"/>
      <c r="G1201" s="132"/>
      <c r="H1201" s="132"/>
    </row>
    <row r="1202" spans="1:8" s="133" customFormat="1" ht="14.25">
      <c r="A1202" s="127"/>
      <c r="B1202" s="70"/>
      <c r="C1202" s="128"/>
      <c r="D1202" s="129"/>
      <c r="E1202" s="130"/>
      <c r="F1202" s="131"/>
      <c r="G1202" s="132"/>
      <c r="H1202" s="132"/>
    </row>
    <row r="1203" spans="1:8" s="133" customFormat="1" ht="14.25">
      <c r="A1203" s="127"/>
      <c r="B1203" s="70"/>
      <c r="C1203" s="128"/>
      <c r="D1203" s="129"/>
      <c r="E1203" s="130"/>
      <c r="F1203" s="131"/>
      <c r="G1203" s="132"/>
      <c r="H1203" s="132"/>
    </row>
    <row r="1204" spans="1:8" s="133" customFormat="1" ht="14.25">
      <c r="A1204" s="127"/>
      <c r="B1204" s="70"/>
      <c r="C1204" s="128"/>
      <c r="D1204" s="129"/>
      <c r="E1204" s="130"/>
      <c r="F1204" s="131"/>
      <c r="G1204" s="132"/>
      <c r="H1204" s="132"/>
    </row>
    <row r="1205" spans="1:8" s="133" customFormat="1" ht="14.25">
      <c r="A1205" s="127"/>
      <c r="B1205" s="70"/>
      <c r="C1205" s="128"/>
      <c r="D1205" s="129"/>
      <c r="E1205" s="130"/>
      <c r="F1205" s="131"/>
      <c r="G1205" s="132"/>
      <c r="H1205" s="132"/>
    </row>
    <row r="1206" spans="1:8" s="133" customFormat="1" ht="14.25">
      <c r="A1206" s="127"/>
      <c r="B1206" s="70"/>
      <c r="C1206" s="128"/>
      <c r="D1206" s="129"/>
      <c r="E1206" s="130"/>
      <c r="F1206" s="131"/>
      <c r="G1206" s="132"/>
      <c r="H1206" s="132"/>
    </row>
    <row r="1207" spans="1:8" s="133" customFormat="1" ht="14.25">
      <c r="A1207" s="127"/>
      <c r="B1207" s="70"/>
      <c r="C1207" s="128"/>
      <c r="D1207" s="129"/>
      <c r="E1207" s="130"/>
      <c r="F1207" s="131"/>
      <c r="G1207" s="132"/>
      <c r="H1207" s="132"/>
    </row>
    <row r="1208" spans="1:8" s="133" customFormat="1" ht="14.25">
      <c r="A1208" s="127"/>
      <c r="B1208" s="70"/>
      <c r="C1208" s="128"/>
      <c r="D1208" s="129"/>
      <c r="E1208" s="130"/>
      <c r="F1208" s="131"/>
      <c r="G1208" s="132"/>
      <c r="H1208" s="132"/>
    </row>
    <row r="1209" spans="1:8" s="133" customFormat="1" ht="14.25">
      <c r="A1209" s="127"/>
      <c r="B1209" s="70"/>
      <c r="C1209" s="128"/>
      <c r="D1209" s="129"/>
      <c r="E1209" s="130"/>
      <c r="F1209" s="131"/>
      <c r="G1209" s="132"/>
      <c r="H1209" s="132"/>
    </row>
    <row r="1210" spans="1:8" s="133" customFormat="1" ht="14.25">
      <c r="A1210" s="127"/>
      <c r="B1210" s="70"/>
      <c r="C1210" s="128"/>
      <c r="D1210" s="129"/>
      <c r="E1210" s="130"/>
      <c r="F1210" s="131"/>
      <c r="G1210" s="132"/>
      <c r="H1210" s="132"/>
    </row>
    <row r="1211" spans="1:8" s="133" customFormat="1" ht="14.25">
      <c r="A1211" s="127"/>
      <c r="B1211" s="70"/>
      <c r="C1211" s="128"/>
      <c r="D1211" s="129"/>
      <c r="E1211" s="130"/>
      <c r="F1211" s="131"/>
      <c r="G1211" s="132"/>
      <c r="H1211" s="132"/>
    </row>
    <row r="1212" spans="1:8" s="133" customFormat="1" ht="14.25">
      <c r="A1212" s="127"/>
      <c r="B1212" s="70"/>
      <c r="C1212" s="128"/>
      <c r="D1212" s="129"/>
      <c r="E1212" s="130"/>
      <c r="F1212" s="131"/>
      <c r="G1212" s="132"/>
      <c r="H1212" s="132"/>
    </row>
    <row r="1213" spans="1:8" s="133" customFormat="1" ht="14.25">
      <c r="A1213" s="127"/>
      <c r="B1213" s="70"/>
      <c r="C1213" s="128"/>
      <c r="D1213" s="129"/>
      <c r="E1213" s="130"/>
      <c r="F1213" s="131"/>
      <c r="G1213" s="132"/>
      <c r="H1213" s="132"/>
    </row>
    <row r="1214" spans="1:8" s="133" customFormat="1" ht="14.25">
      <c r="A1214" s="127"/>
      <c r="B1214" s="70"/>
      <c r="C1214" s="128"/>
      <c r="D1214" s="129"/>
      <c r="E1214" s="130"/>
      <c r="F1214" s="131"/>
      <c r="G1214" s="132"/>
      <c r="H1214" s="132"/>
    </row>
    <row r="1215" spans="1:8" s="133" customFormat="1" ht="14.25">
      <c r="A1215" s="127"/>
      <c r="B1215" s="70"/>
      <c r="C1215" s="128"/>
      <c r="D1215" s="129"/>
      <c r="E1215" s="130"/>
      <c r="F1215" s="131"/>
      <c r="G1215" s="132"/>
      <c r="H1215" s="132"/>
    </row>
    <row r="1216" spans="1:8" s="133" customFormat="1" ht="14.25">
      <c r="A1216" s="127"/>
      <c r="B1216" s="70"/>
      <c r="C1216" s="128"/>
      <c r="D1216" s="129"/>
      <c r="E1216" s="130"/>
      <c r="F1216" s="131"/>
      <c r="G1216" s="132"/>
      <c r="H1216" s="132"/>
    </row>
    <row r="1217" spans="1:8" s="133" customFormat="1" ht="14.25">
      <c r="A1217" s="127"/>
      <c r="B1217" s="70"/>
      <c r="C1217" s="128"/>
      <c r="D1217" s="129"/>
      <c r="E1217" s="130"/>
      <c r="F1217" s="131"/>
      <c r="G1217" s="132"/>
      <c r="H1217" s="132"/>
    </row>
    <row r="1218" spans="1:8" s="133" customFormat="1" ht="14.25">
      <c r="A1218" s="127"/>
      <c r="B1218" s="70"/>
      <c r="C1218" s="128"/>
      <c r="D1218" s="129"/>
      <c r="E1218" s="130"/>
      <c r="F1218" s="131"/>
      <c r="G1218" s="132"/>
      <c r="H1218" s="132"/>
    </row>
    <row r="1219" spans="1:8" s="133" customFormat="1" ht="14.25">
      <c r="A1219" s="127"/>
      <c r="B1219" s="70"/>
      <c r="C1219" s="128"/>
      <c r="D1219" s="129"/>
      <c r="E1219" s="130"/>
      <c r="F1219" s="131"/>
      <c r="G1219" s="132"/>
      <c r="H1219" s="132"/>
    </row>
    <row r="1220" spans="1:8" s="133" customFormat="1" ht="14.25">
      <c r="A1220" s="127"/>
      <c r="B1220" s="70"/>
      <c r="C1220" s="128"/>
      <c r="D1220" s="129"/>
      <c r="E1220" s="130"/>
      <c r="F1220" s="131"/>
      <c r="G1220" s="132"/>
      <c r="H1220" s="132"/>
    </row>
    <row r="1221" spans="1:8" s="133" customFormat="1" ht="14.25">
      <c r="A1221" s="127"/>
      <c r="B1221" s="70"/>
      <c r="C1221" s="128"/>
      <c r="D1221" s="129"/>
      <c r="E1221" s="130"/>
      <c r="F1221" s="131"/>
      <c r="G1221" s="132"/>
      <c r="H1221" s="132"/>
    </row>
    <row r="1222" spans="1:8" s="133" customFormat="1" ht="14.25">
      <c r="A1222" s="127"/>
      <c r="B1222" s="70"/>
      <c r="C1222" s="128"/>
      <c r="D1222" s="129"/>
      <c r="E1222" s="130"/>
      <c r="F1222" s="131"/>
      <c r="G1222" s="132"/>
      <c r="H1222" s="132"/>
    </row>
    <row r="1223" spans="1:8" s="133" customFormat="1" ht="14.25">
      <c r="A1223" s="127"/>
      <c r="B1223" s="70"/>
      <c r="C1223" s="128"/>
      <c r="D1223" s="129"/>
      <c r="E1223" s="130"/>
      <c r="F1223" s="131"/>
      <c r="G1223" s="132"/>
      <c r="H1223" s="132"/>
    </row>
    <row r="1224" spans="1:8" s="133" customFormat="1" ht="14.25">
      <c r="A1224" s="127"/>
      <c r="B1224" s="70"/>
      <c r="C1224" s="128"/>
      <c r="D1224" s="129"/>
      <c r="E1224" s="130"/>
      <c r="F1224" s="131"/>
      <c r="G1224" s="132"/>
      <c r="H1224" s="132"/>
    </row>
    <row r="1225" spans="1:8" s="133" customFormat="1" ht="14.25">
      <c r="A1225" s="127"/>
      <c r="B1225" s="70"/>
      <c r="C1225" s="128"/>
      <c r="D1225" s="129"/>
      <c r="E1225" s="130"/>
      <c r="F1225" s="131"/>
      <c r="G1225" s="132"/>
      <c r="H1225" s="132"/>
    </row>
    <row r="1226" spans="1:8" s="133" customFormat="1" ht="14.25">
      <c r="A1226" s="127"/>
      <c r="B1226" s="70"/>
      <c r="C1226" s="128"/>
      <c r="D1226" s="129"/>
      <c r="E1226" s="130"/>
      <c r="F1226" s="131"/>
      <c r="G1226" s="132"/>
      <c r="H1226" s="132"/>
    </row>
    <row r="1227" spans="1:8" s="133" customFormat="1" ht="14.25">
      <c r="A1227" s="127"/>
      <c r="B1227" s="70"/>
      <c r="C1227" s="128"/>
      <c r="D1227" s="129"/>
      <c r="E1227" s="130"/>
      <c r="F1227" s="131"/>
      <c r="G1227" s="132"/>
      <c r="H1227" s="132"/>
    </row>
    <row r="1228" spans="1:8" s="133" customFormat="1" ht="14.25">
      <c r="A1228" s="127"/>
      <c r="B1228" s="70"/>
      <c r="C1228" s="128"/>
      <c r="D1228" s="129"/>
      <c r="E1228" s="130"/>
      <c r="F1228" s="131"/>
      <c r="G1228" s="132"/>
      <c r="H1228" s="132"/>
    </row>
    <row r="1229" spans="1:8" s="133" customFormat="1" ht="14.25">
      <c r="A1229" s="127"/>
      <c r="B1229" s="70"/>
      <c r="C1229" s="128"/>
      <c r="D1229" s="129"/>
      <c r="E1229" s="130"/>
      <c r="F1229" s="131"/>
      <c r="G1229" s="132"/>
      <c r="H1229" s="132"/>
    </row>
    <row r="1230" spans="1:8" s="133" customFormat="1" ht="14.25">
      <c r="A1230" s="127"/>
      <c r="B1230" s="70"/>
      <c r="C1230" s="128"/>
      <c r="D1230" s="129"/>
      <c r="E1230" s="130"/>
      <c r="F1230" s="131"/>
      <c r="G1230" s="132"/>
      <c r="H1230" s="132"/>
    </row>
    <row r="1231" spans="1:8" s="133" customFormat="1" ht="14.25">
      <c r="A1231" s="127"/>
      <c r="B1231" s="70"/>
      <c r="C1231" s="128"/>
      <c r="D1231" s="129"/>
      <c r="E1231" s="130"/>
      <c r="F1231" s="131"/>
      <c r="G1231" s="132"/>
      <c r="H1231" s="132"/>
    </row>
    <row r="1232" spans="1:8" s="133" customFormat="1" ht="14.25">
      <c r="A1232" s="127"/>
      <c r="B1232" s="70"/>
      <c r="C1232" s="128"/>
      <c r="D1232" s="129"/>
      <c r="E1232" s="130"/>
      <c r="F1232" s="131"/>
      <c r="G1232" s="132"/>
      <c r="H1232" s="132"/>
    </row>
    <row r="1233" spans="1:8" s="133" customFormat="1" ht="14.25">
      <c r="A1233" s="127"/>
      <c r="B1233" s="70"/>
      <c r="C1233" s="128"/>
      <c r="D1233" s="129"/>
      <c r="E1233" s="130"/>
      <c r="F1233" s="131"/>
      <c r="G1233" s="132"/>
      <c r="H1233" s="132"/>
    </row>
    <row r="1234" spans="1:8" s="133" customFormat="1" ht="14.25">
      <c r="A1234" s="127"/>
      <c r="B1234" s="70"/>
      <c r="C1234" s="128"/>
      <c r="D1234" s="129"/>
      <c r="E1234" s="130"/>
      <c r="F1234" s="131"/>
      <c r="G1234" s="132"/>
      <c r="H1234" s="132"/>
    </row>
    <row r="1235" spans="1:8" s="133" customFormat="1" ht="14.25">
      <c r="A1235" s="127"/>
      <c r="B1235" s="70"/>
      <c r="C1235" s="128"/>
      <c r="D1235" s="129"/>
      <c r="E1235" s="130"/>
      <c r="F1235" s="131"/>
      <c r="G1235" s="132"/>
      <c r="H1235" s="132"/>
    </row>
    <row r="1236" spans="1:8" s="133" customFormat="1" ht="14.25">
      <c r="A1236" s="127"/>
      <c r="B1236" s="70"/>
      <c r="C1236" s="128"/>
      <c r="D1236" s="129"/>
      <c r="E1236" s="130"/>
      <c r="F1236" s="131"/>
      <c r="G1236" s="132"/>
      <c r="H1236" s="132"/>
    </row>
    <row r="1237" spans="1:8" s="133" customFormat="1" ht="14.25">
      <c r="A1237" s="127"/>
      <c r="B1237" s="70"/>
      <c r="C1237" s="128"/>
      <c r="D1237" s="129"/>
      <c r="E1237" s="130"/>
      <c r="F1237" s="131"/>
      <c r="G1237" s="132"/>
      <c r="H1237" s="132"/>
    </row>
    <row r="1238" spans="1:8" s="133" customFormat="1" ht="14.25">
      <c r="A1238" s="127"/>
      <c r="B1238" s="70"/>
      <c r="C1238" s="128"/>
      <c r="D1238" s="129"/>
      <c r="E1238" s="130"/>
      <c r="F1238" s="131"/>
      <c r="G1238" s="132"/>
      <c r="H1238" s="132"/>
    </row>
    <row r="1239" spans="1:8" s="133" customFormat="1" ht="14.25">
      <c r="A1239" s="127"/>
      <c r="B1239" s="70"/>
      <c r="C1239" s="128"/>
      <c r="D1239" s="129"/>
      <c r="E1239" s="130"/>
      <c r="F1239" s="131"/>
      <c r="G1239" s="132"/>
      <c r="H1239" s="132"/>
    </row>
    <row r="1240" spans="1:8" s="133" customFormat="1" ht="14.25">
      <c r="A1240" s="127"/>
      <c r="B1240" s="70"/>
      <c r="C1240" s="128"/>
      <c r="D1240" s="129"/>
      <c r="E1240" s="130"/>
      <c r="F1240" s="131"/>
      <c r="G1240" s="132"/>
      <c r="H1240" s="132"/>
    </row>
    <row r="1241" spans="1:8" s="133" customFormat="1" ht="14.25">
      <c r="A1241" s="127"/>
      <c r="B1241" s="70"/>
      <c r="C1241" s="128"/>
      <c r="D1241" s="129"/>
      <c r="E1241" s="130"/>
      <c r="F1241" s="131"/>
      <c r="G1241" s="132"/>
      <c r="H1241" s="132"/>
    </row>
    <row r="1242" spans="1:8" s="133" customFormat="1" ht="14.25">
      <c r="A1242" s="127"/>
      <c r="B1242" s="70"/>
      <c r="C1242" s="128"/>
      <c r="D1242" s="129"/>
      <c r="E1242" s="130"/>
      <c r="F1242" s="131"/>
      <c r="G1242" s="132"/>
      <c r="H1242" s="132"/>
    </row>
    <row r="1243" spans="1:8" s="133" customFormat="1" ht="14.25">
      <c r="A1243" s="127"/>
      <c r="B1243" s="70"/>
      <c r="C1243" s="128"/>
      <c r="D1243" s="129"/>
      <c r="E1243" s="130"/>
      <c r="F1243" s="131"/>
      <c r="G1243" s="132"/>
      <c r="H1243" s="132"/>
    </row>
    <row r="1244" spans="1:8" s="133" customFormat="1" ht="14.25">
      <c r="A1244" s="127"/>
      <c r="B1244" s="70"/>
      <c r="C1244" s="128"/>
      <c r="D1244" s="129"/>
      <c r="E1244" s="130"/>
      <c r="F1244" s="131"/>
      <c r="G1244" s="132"/>
      <c r="H1244" s="132"/>
    </row>
    <row r="1245" spans="1:8" s="133" customFormat="1" ht="14.25">
      <c r="A1245" s="127"/>
      <c r="B1245" s="70"/>
      <c r="C1245" s="128"/>
      <c r="D1245" s="129"/>
      <c r="E1245" s="130"/>
      <c r="F1245" s="131"/>
      <c r="G1245" s="132"/>
      <c r="H1245" s="132"/>
    </row>
    <row r="1246" spans="1:8" s="133" customFormat="1" ht="14.25">
      <c r="A1246" s="127"/>
      <c r="B1246" s="70"/>
      <c r="C1246" s="128"/>
      <c r="D1246" s="129"/>
      <c r="E1246" s="130"/>
      <c r="F1246" s="131"/>
      <c r="G1246" s="132"/>
      <c r="H1246" s="132"/>
    </row>
    <row r="1247" spans="1:8" s="133" customFormat="1" ht="14.25">
      <c r="A1247" s="127"/>
      <c r="B1247" s="70"/>
      <c r="C1247" s="128"/>
      <c r="D1247" s="129"/>
      <c r="E1247" s="130"/>
      <c r="F1247" s="131"/>
      <c r="G1247" s="132"/>
      <c r="H1247" s="132"/>
    </row>
    <row r="1248" spans="1:8" s="133" customFormat="1" ht="14.25">
      <c r="A1248" s="127"/>
      <c r="B1248" s="70"/>
      <c r="C1248" s="128"/>
      <c r="D1248" s="129"/>
      <c r="E1248" s="130"/>
      <c r="F1248" s="131"/>
      <c r="G1248" s="132"/>
      <c r="H1248" s="132"/>
    </row>
    <row r="1249" spans="1:8" s="133" customFormat="1" ht="14.25">
      <c r="A1249" s="127"/>
      <c r="B1249" s="70"/>
      <c r="C1249" s="128"/>
      <c r="D1249" s="129"/>
      <c r="E1249" s="130"/>
      <c r="F1249" s="131"/>
      <c r="G1249" s="132"/>
      <c r="H1249" s="132"/>
    </row>
    <row r="1250" spans="1:8" s="133" customFormat="1" ht="14.25">
      <c r="A1250" s="127"/>
      <c r="B1250" s="70"/>
      <c r="C1250" s="128"/>
      <c r="D1250" s="129"/>
      <c r="E1250" s="130"/>
      <c r="F1250" s="131"/>
      <c r="G1250" s="132"/>
      <c r="H1250" s="132"/>
    </row>
    <row r="1251" spans="1:8" s="133" customFormat="1" ht="14.25">
      <c r="A1251" s="127"/>
      <c r="B1251" s="70"/>
      <c r="C1251" s="128"/>
      <c r="D1251" s="129"/>
      <c r="E1251" s="130"/>
      <c r="F1251" s="131"/>
      <c r="G1251" s="132"/>
      <c r="H1251" s="132"/>
    </row>
    <row r="1252" spans="1:8" s="133" customFormat="1" ht="14.25">
      <c r="A1252" s="127"/>
      <c r="B1252" s="70"/>
      <c r="C1252" s="128"/>
      <c r="D1252" s="129"/>
      <c r="E1252" s="130"/>
      <c r="F1252" s="131"/>
      <c r="G1252" s="132"/>
      <c r="H1252" s="132"/>
    </row>
    <row r="1253" spans="1:8" s="133" customFormat="1" ht="14.25">
      <c r="A1253" s="127"/>
      <c r="B1253" s="70"/>
      <c r="C1253" s="128"/>
      <c r="D1253" s="129"/>
      <c r="E1253" s="130"/>
      <c r="F1253" s="131"/>
      <c r="G1253" s="132"/>
      <c r="H1253" s="132"/>
    </row>
    <row r="1254" spans="1:8" s="133" customFormat="1" ht="14.25">
      <c r="A1254" s="127"/>
      <c r="B1254" s="70"/>
      <c r="C1254" s="128"/>
      <c r="D1254" s="129"/>
      <c r="E1254" s="130"/>
      <c r="F1254" s="131"/>
      <c r="G1254" s="132"/>
      <c r="H1254" s="132"/>
    </row>
    <row r="1255" spans="1:8" s="133" customFormat="1" ht="14.25">
      <c r="A1255" s="127"/>
      <c r="B1255" s="70"/>
      <c r="C1255" s="128"/>
      <c r="D1255" s="129"/>
      <c r="E1255" s="130"/>
      <c r="F1255" s="131"/>
      <c r="G1255" s="132"/>
      <c r="H1255" s="132"/>
    </row>
    <row r="1256" spans="1:8" s="133" customFormat="1" ht="14.25">
      <c r="A1256" s="127"/>
      <c r="B1256" s="70"/>
      <c r="C1256" s="128"/>
      <c r="D1256" s="129"/>
      <c r="E1256" s="130"/>
      <c r="F1256" s="131"/>
      <c r="G1256" s="132"/>
      <c r="H1256" s="132"/>
    </row>
    <row r="1257" spans="1:8" s="133" customFormat="1" ht="14.25">
      <c r="A1257" s="127"/>
      <c r="B1257" s="70"/>
      <c r="C1257" s="128"/>
      <c r="D1257" s="129"/>
      <c r="E1257" s="130"/>
      <c r="F1257" s="131"/>
      <c r="G1257" s="132"/>
      <c r="H1257" s="132"/>
    </row>
    <row r="1258" spans="1:8" s="133" customFormat="1" ht="14.25">
      <c r="A1258" s="127"/>
      <c r="B1258" s="70"/>
      <c r="C1258" s="128"/>
      <c r="D1258" s="129"/>
      <c r="E1258" s="130"/>
      <c r="F1258" s="131"/>
      <c r="G1258" s="132"/>
      <c r="H1258" s="132"/>
    </row>
    <row r="1259" spans="1:8" s="133" customFormat="1" ht="14.25">
      <c r="A1259" s="127"/>
      <c r="B1259" s="70"/>
      <c r="C1259" s="128"/>
      <c r="D1259" s="129"/>
      <c r="E1259" s="130"/>
      <c r="F1259" s="131"/>
      <c r="G1259" s="132"/>
      <c r="H1259" s="132"/>
    </row>
    <row r="1260" spans="1:8" s="133" customFormat="1" ht="14.25">
      <c r="A1260" s="127"/>
      <c r="B1260" s="70"/>
      <c r="C1260" s="128"/>
      <c r="D1260" s="129"/>
      <c r="E1260" s="130"/>
      <c r="F1260" s="131"/>
      <c r="G1260" s="132"/>
      <c r="H1260" s="132"/>
    </row>
    <row r="1261" spans="1:8" s="133" customFormat="1" ht="14.25">
      <c r="A1261" s="127"/>
      <c r="B1261" s="70"/>
      <c r="C1261" s="128"/>
      <c r="D1261" s="129"/>
      <c r="E1261" s="130"/>
      <c r="F1261" s="131"/>
      <c r="G1261" s="132"/>
      <c r="H1261" s="132"/>
    </row>
    <row r="1262" spans="1:8" s="133" customFormat="1" ht="14.25">
      <c r="A1262" s="127"/>
      <c r="B1262" s="70"/>
      <c r="C1262" s="128"/>
      <c r="D1262" s="129"/>
      <c r="E1262" s="130"/>
      <c r="F1262" s="131"/>
      <c r="G1262" s="132"/>
      <c r="H1262" s="132"/>
    </row>
    <row r="1263" spans="1:8" s="133" customFormat="1" ht="14.25">
      <c r="A1263" s="127"/>
      <c r="B1263" s="70"/>
      <c r="C1263" s="128"/>
      <c r="D1263" s="129"/>
      <c r="E1263" s="130"/>
      <c r="F1263" s="131"/>
      <c r="G1263" s="132"/>
      <c r="H1263" s="132"/>
    </row>
    <row r="1264" spans="1:8" s="133" customFormat="1" ht="14.25">
      <c r="A1264" s="127"/>
      <c r="B1264" s="70"/>
      <c r="C1264" s="128"/>
      <c r="D1264" s="129"/>
      <c r="E1264" s="130"/>
      <c r="F1264" s="131"/>
      <c r="G1264" s="132"/>
      <c r="H1264" s="132"/>
    </row>
    <row r="1265" spans="1:8" s="133" customFormat="1" ht="14.25">
      <c r="A1265" s="127"/>
      <c r="B1265" s="70"/>
      <c r="C1265" s="128"/>
      <c r="D1265" s="129"/>
      <c r="E1265" s="130"/>
      <c r="F1265" s="131"/>
      <c r="G1265" s="132"/>
      <c r="H1265" s="132"/>
    </row>
    <row r="1266" spans="1:8" s="133" customFormat="1" ht="14.25">
      <c r="A1266" s="127"/>
      <c r="B1266" s="70"/>
      <c r="C1266" s="128"/>
      <c r="D1266" s="129"/>
      <c r="E1266" s="130"/>
      <c r="F1266" s="131"/>
      <c r="G1266" s="132"/>
      <c r="H1266" s="132"/>
    </row>
    <row r="1267" spans="1:8" s="133" customFormat="1" ht="14.25">
      <c r="A1267" s="127"/>
      <c r="B1267" s="70"/>
      <c r="C1267" s="128"/>
      <c r="D1267" s="129"/>
      <c r="E1267" s="130"/>
      <c r="F1267" s="131"/>
      <c r="G1267" s="132"/>
      <c r="H1267" s="132"/>
    </row>
    <row r="1268" spans="1:8" s="133" customFormat="1" ht="14.25">
      <c r="A1268" s="127"/>
      <c r="B1268" s="70"/>
      <c r="C1268" s="128"/>
      <c r="D1268" s="129"/>
      <c r="E1268" s="130"/>
      <c r="F1268" s="131"/>
      <c r="G1268" s="132"/>
      <c r="H1268" s="132"/>
    </row>
    <row r="1269" spans="1:8" s="133" customFormat="1" ht="14.25">
      <c r="A1269" s="127"/>
      <c r="B1269" s="70"/>
      <c r="C1269" s="128"/>
      <c r="D1269" s="129"/>
      <c r="E1269" s="130"/>
      <c r="F1269" s="131"/>
      <c r="G1269" s="132"/>
      <c r="H1269" s="132"/>
    </row>
    <row r="1270" spans="1:8" s="133" customFormat="1" ht="14.25">
      <c r="A1270" s="127"/>
      <c r="B1270" s="70"/>
      <c r="C1270" s="128"/>
      <c r="D1270" s="129"/>
      <c r="E1270" s="130"/>
      <c r="F1270" s="131"/>
      <c r="G1270" s="132"/>
      <c r="H1270" s="132"/>
    </row>
    <row r="1271" spans="1:8" s="133" customFormat="1" ht="14.25">
      <c r="A1271" s="127"/>
      <c r="B1271" s="70"/>
      <c r="C1271" s="128"/>
      <c r="D1271" s="129"/>
      <c r="E1271" s="130"/>
      <c r="F1271" s="131"/>
      <c r="G1271" s="132"/>
      <c r="H1271" s="132"/>
    </row>
    <row r="1272" spans="1:8" s="133" customFormat="1" ht="14.25">
      <c r="A1272" s="127"/>
      <c r="B1272" s="70"/>
      <c r="C1272" s="128"/>
      <c r="D1272" s="129"/>
      <c r="E1272" s="130"/>
      <c r="F1272" s="131"/>
      <c r="G1272" s="132"/>
      <c r="H1272" s="132"/>
    </row>
    <row r="1273" spans="1:8" s="133" customFormat="1" ht="14.25">
      <c r="A1273" s="127"/>
      <c r="B1273" s="70"/>
      <c r="C1273" s="128"/>
      <c r="D1273" s="129"/>
      <c r="E1273" s="130"/>
      <c r="F1273" s="131"/>
      <c r="G1273" s="132"/>
      <c r="H1273" s="132"/>
    </row>
    <row r="1274" spans="1:8" s="133" customFormat="1" ht="14.25">
      <c r="A1274" s="127"/>
      <c r="B1274" s="70"/>
      <c r="C1274" s="128"/>
      <c r="D1274" s="129"/>
      <c r="E1274" s="130"/>
      <c r="F1274" s="131"/>
      <c r="G1274" s="132"/>
      <c r="H1274" s="132"/>
    </row>
    <row r="1275" spans="1:8" s="133" customFormat="1" ht="14.25">
      <c r="A1275" s="127"/>
      <c r="B1275" s="70"/>
      <c r="C1275" s="128"/>
      <c r="D1275" s="129"/>
      <c r="E1275" s="130"/>
      <c r="F1275" s="131"/>
      <c r="G1275" s="132"/>
      <c r="H1275" s="132"/>
    </row>
    <row r="1276" spans="1:8" s="133" customFormat="1" ht="14.25">
      <c r="A1276" s="127"/>
      <c r="B1276" s="70"/>
      <c r="C1276" s="128"/>
      <c r="D1276" s="129"/>
      <c r="E1276" s="130"/>
      <c r="F1276" s="131"/>
      <c r="G1276" s="132"/>
      <c r="H1276" s="132"/>
    </row>
    <row r="1277" spans="1:8" s="133" customFormat="1" ht="14.25">
      <c r="A1277" s="127"/>
      <c r="B1277" s="70"/>
      <c r="C1277" s="128"/>
      <c r="D1277" s="129"/>
      <c r="E1277" s="130"/>
      <c r="F1277" s="131"/>
      <c r="G1277" s="132"/>
      <c r="H1277" s="132"/>
    </row>
    <row r="1278" spans="1:8" s="133" customFormat="1" ht="14.25">
      <c r="A1278" s="127"/>
      <c r="B1278" s="70"/>
      <c r="C1278" s="128"/>
      <c r="D1278" s="129"/>
      <c r="E1278" s="130"/>
      <c r="F1278" s="131"/>
      <c r="G1278" s="132"/>
      <c r="H1278" s="132"/>
    </row>
    <row r="1279" spans="1:8" s="133" customFormat="1" ht="14.25">
      <c r="A1279" s="127"/>
      <c r="B1279" s="70"/>
      <c r="C1279" s="128"/>
      <c r="D1279" s="129"/>
      <c r="E1279" s="130"/>
      <c r="F1279" s="131"/>
      <c r="G1279" s="132"/>
      <c r="H1279" s="132"/>
    </row>
    <row r="1280" spans="1:8" s="133" customFormat="1" ht="14.25">
      <c r="A1280" s="127"/>
      <c r="B1280" s="70"/>
      <c r="C1280" s="128"/>
      <c r="D1280" s="129"/>
      <c r="E1280" s="130"/>
      <c r="F1280" s="131"/>
      <c r="G1280" s="132"/>
      <c r="H1280" s="132"/>
    </row>
    <row r="1281" spans="1:8" s="133" customFormat="1" ht="14.25">
      <c r="A1281" s="127"/>
      <c r="B1281" s="70"/>
      <c r="C1281" s="128"/>
      <c r="D1281" s="129"/>
      <c r="E1281" s="130"/>
      <c r="F1281" s="131"/>
      <c r="G1281" s="132"/>
      <c r="H1281" s="132"/>
    </row>
    <row r="1282" spans="1:8" s="133" customFormat="1" ht="14.25">
      <c r="A1282" s="127"/>
      <c r="B1282" s="70"/>
      <c r="C1282" s="128"/>
      <c r="D1282" s="129"/>
      <c r="E1282" s="130"/>
      <c r="F1282" s="131"/>
      <c r="G1282" s="132"/>
      <c r="H1282" s="132"/>
    </row>
    <row r="1283" spans="1:8" s="133" customFormat="1" ht="14.25">
      <c r="A1283" s="127"/>
      <c r="B1283" s="70"/>
      <c r="C1283" s="128"/>
      <c r="D1283" s="129"/>
      <c r="E1283" s="130"/>
      <c r="F1283" s="131"/>
      <c r="G1283" s="132"/>
      <c r="H1283" s="132"/>
    </row>
    <row r="1284" spans="1:8" s="133" customFormat="1" ht="14.25">
      <c r="A1284" s="127"/>
      <c r="B1284" s="70"/>
      <c r="C1284" s="128"/>
      <c r="D1284" s="129"/>
      <c r="E1284" s="130"/>
      <c r="F1284" s="131"/>
      <c r="G1284" s="132"/>
      <c r="H1284" s="132"/>
    </row>
    <row r="1285" spans="1:8" s="133" customFormat="1" ht="14.25">
      <c r="A1285" s="127"/>
      <c r="B1285" s="70"/>
      <c r="C1285" s="128"/>
      <c r="D1285" s="129"/>
      <c r="E1285" s="130"/>
      <c r="F1285" s="131"/>
      <c r="G1285" s="132"/>
      <c r="H1285" s="132"/>
    </row>
    <row r="1286" spans="1:8" s="133" customFormat="1" ht="14.25">
      <c r="A1286" s="127"/>
      <c r="B1286" s="70"/>
      <c r="C1286" s="128"/>
      <c r="D1286" s="129"/>
      <c r="E1286" s="130"/>
      <c r="F1286" s="131"/>
      <c r="G1286" s="132"/>
      <c r="H1286" s="132"/>
    </row>
    <row r="1287" spans="1:8" s="133" customFormat="1" ht="14.25">
      <c r="A1287" s="127"/>
      <c r="B1287" s="70"/>
      <c r="C1287" s="128"/>
      <c r="D1287" s="129"/>
      <c r="E1287" s="130"/>
      <c r="F1287" s="131"/>
      <c r="G1287" s="132"/>
      <c r="H1287" s="132"/>
    </row>
    <row r="1288" spans="1:8" s="133" customFormat="1" ht="14.25">
      <c r="A1288" s="127"/>
      <c r="B1288" s="70"/>
      <c r="C1288" s="128"/>
      <c r="D1288" s="129"/>
      <c r="E1288" s="130"/>
      <c r="F1288" s="131"/>
      <c r="G1288" s="132"/>
      <c r="H1288" s="132"/>
    </row>
    <row r="1289" spans="1:8" s="133" customFormat="1" ht="14.25">
      <c r="A1289" s="127"/>
      <c r="B1289" s="70"/>
      <c r="C1289" s="128"/>
      <c r="D1289" s="129"/>
      <c r="E1289" s="130"/>
      <c r="F1289" s="131"/>
      <c r="G1289" s="132"/>
      <c r="H1289" s="132"/>
    </row>
    <row r="1290" spans="1:8" s="133" customFormat="1" ht="14.25">
      <c r="A1290" s="127"/>
      <c r="B1290" s="70"/>
      <c r="C1290" s="128"/>
      <c r="D1290" s="129"/>
      <c r="E1290" s="130"/>
      <c r="F1290" s="131"/>
      <c r="G1290" s="132"/>
      <c r="H1290" s="132"/>
    </row>
    <row r="1291" spans="1:8" s="133" customFormat="1" ht="14.25">
      <c r="A1291" s="127"/>
      <c r="B1291" s="70"/>
      <c r="C1291" s="128"/>
      <c r="D1291" s="129"/>
      <c r="E1291" s="130"/>
      <c r="F1291" s="131"/>
      <c r="G1291" s="132"/>
      <c r="H1291" s="132"/>
    </row>
    <row r="1292" spans="1:8" s="133" customFormat="1" ht="14.25">
      <c r="A1292" s="127"/>
      <c r="B1292" s="70"/>
      <c r="C1292" s="128"/>
      <c r="D1292" s="129"/>
      <c r="E1292" s="130"/>
      <c r="F1292" s="131"/>
      <c r="G1292" s="132"/>
      <c r="H1292" s="132"/>
    </row>
    <row r="1293" spans="1:8" s="133" customFormat="1" ht="14.25">
      <c r="A1293" s="127"/>
      <c r="B1293" s="70"/>
      <c r="C1293" s="128"/>
      <c r="D1293" s="129"/>
      <c r="E1293" s="130"/>
      <c r="F1293" s="131"/>
      <c r="G1293" s="132"/>
      <c r="H1293" s="132"/>
    </row>
    <row r="1294" spans="1:8" s="133" customFormat="1" ht="14.25">
      <c r="A1294" s="127"/>
      <c r="B1294" s="70"/>
      <c r="C1294" s="128"/>
      <c r="D1294" s="129"/>
      <c r="E1294" s="130"/>
      <c r="F1294" s="131"/>
      <c r="G1294" s="132"/>
      <c r="H1294" s="132"/>
    </row>
    <row r="1295" spans="1:8" s="133" customFormat="1" ht="14.25">
      <c r="A1295" s="127"/>
      <c r="B1295" s="70"/>
      <c r="C1295" s="128"/>
      <c r="D1295" s="129"/>
      <c r="E1295" s="130"/>
      <c r="F1295" s="131"/>
      <c r="G1295" s="132"/>
      <c r="H1295" s="132"/>
    </row>
    <row r="1296" spans="1:8" s="133" customFormat="1" ht="14.25">
      <c r="A1296" s="127"/>
      <c r="B1296" s="70"/>
      <c r="C1296" s="128"/>
      <c r="D1296" s="129"/>
      <c r="E1296" s="130"/>
      <c r="F1296" s="131"/>
      <c r="G1296" s="132"/>
      <c r="H1296" s="132"/>
    </row>
    <row r="1297" spans="1:8" s="133" customFormat="1" ht="14.25">
      <c r="A1297" s="127"/>
      <c r="B1297" s="70"/>
      <c r="C1297" s="128"/>
      <c r="D1297" s="129"/>
      <c r="E1297" s="130"/>
      <c r="F1297" s="131"/>
      <c r="G1297" s="132"/>
      <c r="H1297" s="132"/>
    </row>
    <row r="1298" spans="1:8" s="133" customFormat="1" ht="14.25">
      <c r="A1298" s="127"/>
      <c r="B1298" s="70"/>
      <c r="C1298" s="128"/>
      <c r="D1298" s="129"/>
      <c r="E1298" s="130"/>
      <c r="F1298" s="131"/>
      <c r="G1298" s="132"/>
      <c r="H1298" s="132"/>
    </row>
    <row r="1299" spans="1:8" s="133" customFormat="1" ht="14.25">
      <c r="A1299" s="127"/>
      <c r="B1299" s="70"/>
      <c r="C1299" s="128"/>
      <c r="D1299" s="129"/>
      <c r="E1299" s="130"/>
      <c r="F1299" s="131"/>
      <c r="G1299" s="132"/>
      <c r="H1299" s="132"/>
    </row>
    <row r="1300" spans="1:8" s="133" customFormat="1" ht="14.25">
      <c r="A1300" s="127"/>
      <c r="B1300" s="70"/>
      <c r="C1300" s="128"/>
      <c r="D1300" s="129"/>
      <c r="E1300" s="130"/>
      <c r="F1300" s="131"/>
      <c r="G1300" s="132"/>
      <c r="H1300" s="132"/>
    </row>
    <row r="1301" spans="1:8" s="133" customFormat="1" ht="14.25">
      <c r="A1301" s="127"/>
      <c r="B1301" s="70"/>
      <c r="C1301" s="128"/>
      <c r="D1301" s="129"/>
      <c r="E1301" s="130"/>
      <c r="F1301" s="131"/>
      <c r="G1301" s="132"/>
      <c r="H1301" s="132"/>
    </row>
    <row r="1302" spans="1:8" s="133" customFormat="1" ht="14.25">
      <c r="A1302" s="127"/>
      <c r="B1302" s="70"/>
      <c r="C1302" s="128"/>
      <c r="D1302" s="129"/>
      <c r="E1302" s="130"/>
      <c r="F1302" s="131"/>
      <c r="G1302" s="132"/>
      <c r="H1302" s="132"/>
    </row>
    <row r="1303" spans="1:8" s="133" customFormat="1" ht="14.25">
      <c r="A1303" s="127"/>
      <c r="B1303" s="70"/>
      <c r="C1303" s="128"/>
      <c r="D1303" s="129"/>
      <c r="E1303" s="130"/>
      <c r="F1303" s="131"/>
      <c r="G1303" s="132"/>
      <c r="H1303" s="132"/>
    </row>
    <row r="1304" spans="1:8" s="133" customFormat="1" ht="14.25">
      <c r="A1304" s="127"/>
      <c r="B1304" s="70"/>
      <c r="C1304" s="128"/>
      <c r="D1304" s="129"/>
      <c r="E1304" s="130"/>
      <c r="F1304" s="131"/>
      <c r="G1304" s="132"/>
      <c r="H1304" s="132"/>
    </row>
    <row r="1305" spans="1:8" s="133" customFormat="1" ht="14.25">
      <c r="A1305" s="127"/>
      <c r="B1305" s="70"/>
      <c r="C1305" s="128"/>
      <c r="D1305" s="129"/>
      <c r="E1305" s="130"/>
      <c r="F1305" s="131"/>
      <c r="G1305" s="132"/>
      <c r="H1305" s="132"/>
    </row>
    <row r="1306" spans="1:8" s="133" customFormat="1" ht="14.25">
      <c r="A1306" s="127"/>
      <c r="B1306" s="70"/>
      <c r="C1306" s="128"/>
      <c r="D1306" s="129"/>
      <c r="E1306" s="130"/>
      <c r="F1306" s="131"/>
      <c r="G1306" s="132"/>
      <c r="H1306" s="132"/>
    </row>
    <row r="1307" spans="1:8" s="133" customFormat="1" ht="14.25">
      <c r="A1307" s="127"/>
      <c r="B1307" s="70"/>
      <c r="C1307" s="128"/>
      <c r="D1307" s="129"/>
      <c r="E1307" s="130"/>
      <c r="F1307" s="131"/>
      <c r="G1307" s="132"/>
      <c r="H1307" s="132"/>
    </row>
    <row r="1308" spans="1:8" s="133" customFormat="1" ht="14.25">
      <c r="A1308" s="127"/>
      <c r="B1308" s="70"/>
      <c r="C1308" s="128"/>
      <c r="D1308" s="129"/>
      <c r="E1308" s="130"/>
      <c r="F1308" s="131"/>
      <c r="G1308" s="132"/>
      <c r="H1308" s="132"/>
    </row>
    <row r="1309" spans="1:8" s="133" customFormat="1" ht="14.25">
      <c r="A1309" s="127"/>
      <c r="B1309" s="70"/>
      <c r="C1309" s="128"/>
      <c r="D1309" s="129"/>
      <c r="E1309" s="130"/>
      <c r="F1309" s="131"/>
      <c r="G1309" s="132"/>
      <c r="H1309" s="132"/>
    </row>
    <row r="1310" spans="1:8" s="133" customFormat="1" ht="14.25">
      <c r="A1310" s="127"/>
      <c r="B1310" s="70"/>
      <c r="C1310" s="128"/>
      <c r="D1310" s="129"/>
      <c r="E1310" s="130"/>
      <c r="F1310" s="131"/>
      <c r="G1310" s="132"/>
      <c r="H1310" s="132"/>
    </row>
    <row r="1311" spans="1:8" s="133" customFormat="1" ht="14.25">
      <c r="A1311" s="127"/>
      <c r="B1311" s="70"/>
      <c r="C1311" s="128"/>
      <c r="D1311" s="129"/>
      <c r="E1311" s="130"/>
      <c r="F1311" s="131"/>
      <c r="G1311" s="132"/>
      <c r="H1311" s="132"/>
    </row>
    <row r="1312" spans="1:8" s="133" customFormat="1" ht="14.25">
      <c r="A1312" s="127"/>
      <c r="B1312" s="70"/>
      <c r="C1312" s="128"/>
      <c r="D1312" s="129"/>
      <c r="E1312" s="130"/>
      <c r="F1312" s="131"/>
      <c r="G1312" s="132"/>
      <c r="H1312" s="132"/>
    </row>
    <row r="1313" spans="1:8" s="133" customFormat="1" ht="14.25">
      <c r="A1313" s="127"/>
      <c r="B1313" s="70"/>
      <c r="C1313" s="128"/>
      <c r="D1313" s="129"/>
      <c r="E1313" s="130"/>
      <c r="F1313" s="131"/>
      <c r="G1313" s="132"/>
      <c r="H1313" s="132"/>
    </row>
    <row r="1314" spans="1:8" s="133" customFormat="1" ht="14.25">
      <c r="A1314" s="127"/>
      <c r="B1314" s="70"/>
      <c r="C1314" s="128"/>
      <c r="D1314" s="129"/>
      <c r="E1314" s="130"/>
      <c r="F1314" s="131"/>
      <c r="G1314" s="132"/>
      <c r="H1314" s="132"/>
    </row>
    <row r="1315" spans="1:8" s="133" customFormat="1" ht="14.25">
      <c r="A1315" s="127"/>
      <c r="B1315" s="70"/>
      <c r="C1315" s="128"/>
      <c r="D1315" s="129"/>
      <c r="E1315" s="130"/>
      <c r="F1315" s="131"/>
      <c r="G1315" s="132"/>
      <c r="H1315" s="132"/>
    </row>
    <row r="1316" spans="1:8" s="133" customFormat="1" ht="14.25">
      <c r="A1316" s="127"/>
      <c r="B1316" s="70"/>
      <c r="C1316" s="128"/>
      <c r="D1316" s="129"/>
      <c r="E1316" s="130"/>
      <c r="F1316" s="131"/>
      <c r="G1316" s="132"/>
      <c r="H1316" s="132"/>
    </row>
    <row r="1317" spans="1:8" s="133" customFormat="1" ht="14.25">
      <c r="A1317" s="127"/>
      <c r="B1317" s="70"/>
      <c r="C1317" s="128"/>
      <c r="D1317" s="129"/>
      <c r="E1317" s="130"/>
      <c r="F1317" s="131"/>
      <c r="G1317" s="132"/>
      <c r="H1317" s="132"/>
    </row>
    <row r="1318" spans="1:8" s="133" customFormat="1" ht="14.25">
      <c r="A1318" s="127"/>
      <c r="B1318" s="70"/>
      <c r="C1318" s="128"/>
      <c r="D1318" s="129"/>
      <c r="E1318" s="130"/>
      <c r="F1318" s="131"/>
      <c r="G1318" s="132"/>
      <c r="H1318" s="132"/>
    </row>
    <row r="1319" spans="1:8" s="133" customFormat="1" ht="14.25">
      <c r="A1319" s="127"/>
      <c r="B1319" s="70"/>
      <c r="C1319" s="128"/>
      <c r="D1319" s="129"/>
      <c r="E1319" s="130"/>
      <c r="F1319" s="131"/>
      <c r="G1319" s="132"/>
      <c r="H1319" s="132"/>
    </row>
    <row r="1320" spans="1:8" s="133" customFormat="1" ht="14.25">
      <c r="A1320" s="127"/>
      <c r="B1320" s="70"/>
      <c r="C1320" s="128"/>
      <c r="D1320" s="129"/>
      <c r="E1320" s="130"/>
      <c r="F1320" s="131"/>
      <c r="G1320" s="132"/>
      <c r="H1320" s="132"/>
    </row>
    <row r="1321" spans="1:8" s="133" customFormat="1" ht="14.25">
      <c r="A1321" s="127"/>
      <c r="B1321" s="70"/>
      <c r="C1321" s="128"/>
      <c r="D1321" s="129"/>
      <c r="E1321" s="130"/>
      <c r="F1321" s="131"/>
      <c r="G1321" s="132"/>
      <c r="H1321" s="132"/>
    </row>
    <row r="1322" spans="1:8" s="133" customFormat="1" ht="14.25">
      <c r="A1322" s="127"/>
      <c r="B1322" s="70"/>
      <c r="C1322" s="128"/>
      <c r="D1322" s="129"/>
      <c r="E1322" s="130"/>
      <c r="F1322" s="131"/>
      <c r="G1322" s="132"/>
      <c r="H1322" s="132"/>
    </row>
    <row r="1323" spans="1:8" s="133" customFormat="1" ht="14.25">
      <c r="A1323" s="127"/>
      <c r="B1323" s="70"/>
      <c r="C1323" s="128"/>
      <c r="D1323" s="129"/>
      <c r="E1323" s="130"/>
      <c r="F1323" s="131"/>
      <c r="G1323" s="132"/>
      <c r="H1323" s="132"/>
    </row>
    <row r="1324" spans="1:8" s="133" customFormat="1" ht="14.25">
      <c r="A1324" s="127"/>
      <c r="B1324" s="70"/>
      <c r="C1324" s="128"/>
      <c r="D1324" s="129"/>
      <c r="E1324" s="130"/>
      <c r="F1324" s="131"/>
      <c r="G1324" s="132"/>
      <c r="H1324" s="132"/>
    </row>
    <row r="1325" spans="1:8" s="133" customFormat="1" ht="14.25">
      <c r="A1325" s="127"/>
      <c r="B1325" s="70"/>
      <c r="C1325" s="128"/>
      <c r="D1325" s="129"/>
      <c r="E1325" s="130"/>
      <c r="F1325" s="131"/>
      <c r="G1325" s="132"/>
      <c r="H1325" s="132"/>
    </row>
    <row r="1326" spans="1:8" s="133" customFormat="1" ht="14.25">
      <c r="A1326" s="127"/>
      <c r="B1326" s="70"/>
      <c r="C1326" s="128"/>
      <c r="D1326" s="129"/>
      <c r="E1326" s="130"/>
      <c r="F1326" s="131"/>
      <c r="G1326" s="132"/>
      <c r="H1326" s="132"/>
    </row>
    <row r="1327" spans="1:8" s="133" customFormat="1" ht="14.25">
      <c r="A1327" s="127"/>
      <c r="B1327" s="70"/>
      <c r="C1327" s="128"/>
      <c r="D1327" s="129"/>
      <c r="E1327" s="130"/>
      <c r="F1327" s="131"/>
      <c r="G1327" s="132"/>
      <c r="H1327" s="132"/>
    </row>
    <row r="1328" spans="1:8" s="133" customFormat="1" ht="14.25">
      <c r="A1328" s="127"/>
      <c r="B1328" s="70"/>
      <c r="C1328" s="128"/>
      <c r="D1328" s="129"/>
      <c r="E1328" s="130"/>
      <c r="F1328" s="131"/>
      <c r="G1328" s="132"/>
      <c r="H1328" s="132"/>
    </row>
    <row r="1329" spans="1:8" s="133" customFormat="1" ht="14.25">
      <c r="A1329" s="127"/>
      <c r="B1329" s="70"/>
      <c r="C1329" s="128"/>
      <c r="D1329" s="129"/>
      <c r="E1329" s="130"/>
      <c r="F1329" s="131"/>
      <c r="G1329" s="132"/>
      <c r="H1329" s="132"/>
    </row>
    <row r="1330" spans="1:8" s="133" customFormat="1" ht="14.25">
      <c r="A1330" s="127"/>
      <c r="B1330" s="70"/>
      <c r="C1330" s="128"/>
      <c r="D1330" s="129"/>
      <c r="E1330" s="130"/>
      <c r="F1330" s="131"/>
      <c r="G1330" s="132"/>
      <c r="H1330" s="132"/>
    </row>
    <row r="1331" spans="1:8" s="133" customFormat="1" ht="14.25">
      <c r="A1331" s="127"/>
      <c r="B1331" s="70"/>
      <c r="C1331" s="128"/>
      <c r="D1331" s="129"/>
      <c r="E1331" s="130"/>
      <c r="F1331" s="131"/>
      <c r="G1331" s="132"/>
      <c r="H1331" s="132"/>
    </row>
    <row r="1332" spans="1:8" s="133" customFormat="1" ht="14.25">
      <c r="A1332" s="127"/>
      <c r="B1332" s="70"/>
      <c r="C1332" s="128"/>
      <c r="D1332" s="129"/>
      <c r="E1332" s="130"/>
      <c r="F1332" s="131"/>
      <c r="G1332" s="132"/>
      <c r="H1332" s="132"/>
    </row>
    <row r="1333" spans="1:8" s="133" customFormat="1" ht="14.25">
      <c r="A1333" s="127"/>
      <c r="B1333" s="70"/>
      <c r="C1333" s="128"/>
      <c r="D1333" s="129"/>
      <c r="E1333" s="130"/>
      <c r="F1333" s="131"/>
      <c r="G1333" s="132"/>
      <c r="H1333" s="132"/>
    </row>
    <row r="1334" spans="1:8" s="133" customFormat="1" ht="14.25">
      <c r="A1334" s="127"/>
      <c r="B1334" s="70"/>
      <c r="C1334" s="128"/>
      <c r="D1334" s="129"/>
      <c r="E1334" s="130"/>
      <c r="F1334" s="131"/>
      <c r="G1334" s="132"/>
      <c r="H1334" s="132"/>
    </row>
    <row r="1335" spans="1:8" s="133" customFormat="1" ht="14.25">
      <c r="A1335" s="127"/>
      <c r="B1335" s="70"/>
      <c r="C1335" s="128"/>
      <c r="D1335" s="129"/>
      <c r="E1335" s="130"/>
      <c r="F1335" s="131"/>
      <c r="G1335" s="132"/>
      <c r="H1335" s="132"/>
    </row>
    <row r="1336" spans="1:8" s="133" customFormat="1" ht="14.25">
      <c r="A1336" s="127"/>
      <c r="B1336" s="70"/>
      <c r="C1336" s="128"/>
      <c r="D1336" s="129"/>
      <c r="E1336" s="130"/>
      <c r="F1336" s="131"/>
      <c r="G1336" s="132"/>
      <c r="H1336" s="132"/>
    </row>
    <row r="1337" spans="1:8" s="133" customFormat="1" ht="14.25">
      <c r="A1337" s="127"/>
      <c r="B1337" s="70"/>
      <c r="C1337" s="128"/>
      <c r="D1337" s="129"/>
      <c r="E1337" s="130"/>
      <c r="F1337" s="131"/>
      <c r="G1337" s="132"/>
      <c r="H1337" s="132"/>
    </row>
    <row r="1338" spans="1:8" s="133" customFormat="1" ht="14.25">
      <c r="A1338" s="127"/>
      <c r="B1338" s="70"/>
      <c r="C1338" s="128"/>
      <c r="D1338" s="129"/>
      <c r="E1338" s="130"/>
      <c r="F1338" s="131"/>
      <c r="G1338" s="132"/>
      <c r="H1338" s="132"/>
    </row>
    <row r="1339" spans="1:8" s="133" customFormat="1" ht="14.25">
      <c r="A1339" s="127"/>
      <c r="B1339" s="70"/>
      <c r="C1339" s="128"/>
      <c r="D1339" s="129"/>
      <c r="E1339" s="130"/>
      <c r="F1339" s="131"/>
      <c r="G1339" s="132"/>
      <c r="H1339" s="132"/>
    </row>
    <row r="1340" spans="1:8" s="133" customFormat="1" ht="14.25">
      <c r="A1340" s="127"/>
      <c r="B1340" s="70"/>
      <c r="C1340" s="128"/>
      <c r="D1340" s="129"/>
      <c r="E1340" s="130"/>
      <c r="F1340" s="131"/>
      <c r="G1340" s="132"/>
      <c r="H1340" s="132"/>
    </row>
    <row r="1341" spans="1:8" s="133" customFormat="1" ht="14.25">
      <c r="A1341" s="127"/>
      <c r="B1341" s="70"/>
      <c r="C1341" s="128"/>
      <c r="D1341" s="129"/>
      <c r="E1341" s="130"/>
      <c r="F1341" s="131"/>
      <c r="G1341" s="132"/>
      <c r="H1341" s="132"/>
    </row>
    <row r="1342" spans="1:8" s="133" customFormat="1" ht="14.25">
      <c r="A1342" s="127"/>
      <c r="B1342" s="70"/>
      <c r="C1342" s="128"/>
      <c r="D1342" s="129"/>
      <c r="E1342" s="130"/>
      <c r="F1342" s="131"/>
      <c r="G1342" s="132"/>
      <c r="H1342" s="132"/>
    </row>
    <row r="1343" spans="1:8" s="133" customFormat="1" ht="14.25">
      <c r="A1343" s="127"/>
      <c r="B1343" s="70"/>
      <c r="C1343" s="128"/>
      <c r="D1343" s="129"/>
      <c r="E1343" s="130"/>
      <c r="F1343" s="131"/>
      <c r="G1343" s="132"/>
      <c r="H1343" s="132"/>
    </row>
    <row r="1344" spans="1:8" s="133" customFormat="1" ht="14.25">
      <c r="A1344" s="127"/>
      <c r="B1344" s="70"/>
      <c r="C1344" s="128"/>
      <c r="D1344" s="129"/>
      <c r="E1344" s="130"/>
      <c r="F1344" s="131"/>
      <c r="G1344" s="132"/>
      <c r="H1344" s="132"/>
    </row>
    <row r="1345" spans="1:8" s="133" customFormat="1" ht="14.25">
      <c r="A1345" s="127"/>
      <c r="B1345" s="70"/>
      <c r="C1345" s="128"/>
      <c r="D1345" s="129"/>
      <c r="E1345" s="130"/>
      <c r="F1345" s="131"/>
      <c r="G1345" s="132"/>
      <c r="H1345" s="132"/>
    </row>
    <row r="1346" spans="1:8" s="133" customFormat="1" ht="14.25">
      <c r="A1346" s="127"/>
      <c r="B1346" s="70"/>
      <c r="C1346" s="128"/>
      <c r="D1346" s="129"/>
      <c r="E1346" s="130"/>
      <c r="F1346" s="131"/>
      <c r="G1346" s="132"/>
      <c r="H1346" s="132"/>
    </row>
    <row r="1347" spans="1:8" s="133" customFormat="1" ht="14.25">
      <c r="A1347" s="127"/>
      <c r="B1347" s="70"/>
      <c r="C1347" s="128"/>
      <c r="D1347" s="129"/>
      <c r="E1347" s="130"/>
      <c r="F1347" s="131"/>
      <c r="G1347" s="132"/>
      <c r="H1347" s="132"/>
    </row>
    <row r="1348" spans="1:8" s="133" customFormat="1" ht="14.25">
      <c r="A1348" s="127"/>
      <c r="B1348" s="70"/>
      <c r="C1348" s="128"/>
      <c r="D1348" s="129"/>
      <c r="E1348" s="130"/>
      <c r="F1348" s="131"/>
      <c r="G1348" s="132"/>
      <c r="H1348" s="132"/>
    </row>
    <row r="1349" spans="1:8" s="133" customFormat="1" ht="14.25">
      <c r="A1349" s="127"/>
      <c r="B1349" s="70"/>
      <c r="C1349" s="128"/>
      <c r="D1349" s="129"/>
      <c r="E1349" s="130"/>
      <c r="F1349" s="131"/>
      <c r="G1349" s="132"/>
      <c r="H1349" s="132"/>
    </row>
    <row r="1350" spans="1:8" s="133" customFormat="1" ht="14.25">
      <c r="A1350" s="127"/>
      <c r="B1350" s="70"/>
      <c r="C1350" s="128"/>
      <c r="D1350" s="129"/>
      <c r="E1350" s="130"/>
      <c r="F1350" s="131"/>
      <c r="G1350" s="132"/>
      <c r="H1350" s="132"/>
    </row>
    <row r="1351" spans="1:8" s="133" customFormat="1" ht="14.25">
      <c r="A1351" s="127"/>
      <c r="B1351" s="70"/>
      <c r="C1351" s="128"/>
      <c r="D1351" s="129"/>
      <c r="E1351" s="130"/>
      <c r="F1351" s="131"/>
      <c r="G1351" s="132"/>
      <c r="H1351" s="132"/>
    </row>
    <row r="1352" spans="1:8" s="133" customFormat="1" ht="14.25">
      <c r="A1352" s="127"/>
      <c r="B1352" s="70"/>
      <c r="C1352" s="128"/>
      <c r="D1352" s="129"/>
      <c r="E1352" s="130"/>
      <c r="F1352" s="131"/>
      <c r="G1352" s="132"/>
      <c r="H1352" s="132"/>
    </row>
    <row r="1353" spans="1:8" s="133" customFormat="1" ht="14.25">
      <c r="A1353" s="127"/>
      <c r="B1353" s="70"/>
      <c r="C1353" s="128"/>
      <c r="D1353" s="129"/>
      <c r="E1353" s="130"/>
      <c r="F1353" s="131"/>
      <c r="G1353" s="132"/>
      <c r="H1353" s="132"/>
    </row>
    <row r="1354" spans="1:8" s="133" customFormat="1" ht="14.25">
      <c r="A1354" s="127"/>
      <c r="B1354" s="70"/>
      <c r="C1354" s="128"/>
      <c r="D1354" s="129"/>
      <c r="E1354" s="130"/>
      <c r="F1354" s="131"/>
      <c r="G1354" s="132"/>
      <c r="H1354" s="132"/>
    </row>
    <row r="1355" spans="1:8" s="133" customFormat="1" ht="14.25">
      <c r="A1355" s="127"/>
      <c r="B1355" s="70"/>
      <c r="C1355" s="128"/>
      <c r="D1355" s="129"/>
      <c r="E1355" s="130"/>
      <c r="F1355" s="131"/>
      <c r="G1355" s="132"/>
      <c r="H1355" s="132"/>
    </row>
    <row r="1356" spans="1:8" s="133" customFormat="1" ht="14.25">
      <c r="A1356" s="127"/>
      <c r="B1356" s="70"/>
      <c r="C1356" s="128"/>
      <c r="D1356" s="129"/>
      <c r="E1356" s="130"/>
      <c r="F1356" s="131"/>
      <c r="G1356" s="132"/>
      <c r="H1356" s="132"/>
    </row>
    <row r="1357" spans="1:8" s="133" customFormat="1" ht="14.25">
      <c r="A1357" s="127"/>
      <c r="B1357" s="70"/>
      <c r="C1357" s="128"/>
      <c r="D1357" s="129"/>
      <c r="E1357" s="130"/>
      <c r="F1357" s="131"/>
      <c r="G1357" s="132"/>
      <c r="H1357" s="132"/>
    </row>
    <row r="1358" spans="1:8" s="133" customFormat="1" ht="14.25">
      <c r="A1358" s="127"/>
      <c r="B1358" s="70"/>
      <c r="C1358" s="128"/>
      <c r="D1358" s="129"/>
      <c r="E1358" s="130"/>
      <c r="F1358" s="131"/>
      <c r="G1358" s="132"/>
      <c r="H1358" s="132"/>
    </row>
    <row r="1359" spans="1:8" s="133" customFormat="1" ht="14.25">
      <c r="A1359" s="127"/>
      <c r="B1359" s="70"/>
      <c r="C1359" s="128"/>
      <c r="D1359" s="129"/>
      <c r="E1359" s="130"/>
      <c r="F1359" s="131"/>
      <c r="G1359" s="132"/>
      <c r="H1359" s="132"/>
    </row>
    <row r="1360" spans="1:8" s="133" customFormat="1" ht="14.25">
      <c r="A1360" s="127"/>
      <c r="B1360" s="70"/>
      <c r="C1360" s="128"/>
      <c r="D1360" s="129"/>
      <c r="E1360" s="130"/>
      <c r="F1360" s="131"/>
      <c r="G1360" s="132"/>
      <c r="H1360" s="132"/>
    </row>
    <row r="1361" spans="1:8" s="133" customFormat="1" ht="14.25">
      <c r="A1361" s="127"/>
      <c r="B1361" s="70"/>
      <c r="C1361" s="128"/>
      <c r="D1361" s="129"/>
      <c r="E1361" s="130"/>
      <c r="F1361" s="131"/>
      <c r="G1361" s="132"/>
      <c r="H1361" s="132"/>
    </row>
    <row r="1362" spans="1:8" s="133" customFormat="1" ht="14.25">
      <c r="A1362" s="127"/>
      <c r="B1362" s="70"/>
      <c r="C1362" s="128"/>
      <c r="D1362" s="129"/>
      <c r="E1362" s="130"/>
      <c r="F1362" s="131"/>
      <c r="G1362" s="132"/>
      <c r="H1362" s="132"/>
    </row>
    <row r="1363" spans="1:8" s="133" customFormat="1" ht="14.25">
      <c r="A1363" s="127"/>
      <c r="B1363" s="70"/>
      <c r="C1363" s="128"/>
      <c r="D1363" s="129"/>
      <c r="E1363" s="130"/>
      <c r="F1363" s="131"/>
      <c r="G1363" s="132"/>
      <c r="H1363" s="132"/>
    </row>
    <row r="1364" spans="1:8" s="133" customFormat="1" ht="14.25">
      <c r="A1364" s="127"/>
      <c r="B1364" s="70"/>
      <c r="C1364" s="128"/>
      <c r="D1364" s="129"/>
      <c r="E1364" s="130"/>
      <c r="F1364" s="131"/>
      <c r="G1364" s="132"/>
      <c r="H1364" s="132"/>
    </row>
    <row r="1365" spans="1:8" s="133" customFormat="1" ht="14.25">
      <c r="A1365" s="127"/>
      <c r="B1365" s="70"/>
      <c r="C1365" s="128"/>
      <c r="D1365" s="129"/>
      <c r="E1365" s="130"/>
      <c r="F1365" s="131"/>
      <c r="G1365" s="132"/>
      <c r="H1365" s="132"/>
    </row>
    <row r="1366" spans="1:8" s="133" customFormat="1" ht="14.25">
      <c r="A1366" s="127"/>
      <c r="B1366" s="70"/>
      <c r="C1366" s="128"/>
      <c r="D1366" s="129"/>
      <c r="E1366" s="130"/>
      <c r="F1366" s="131"/>
      <c r="G1366" s="132"/>
      <c r="H1366" s="132"/>
    </row>
    <row r="1367" spans="1:8" s="133" customFormat="1" ht="14.25">
      <c r="A1367" s="127"/>
      <c r="B1367" s="70"/>
      <c r="C1367" s="128"/>
      <c r="D1367" s="129"/>
      <c r="E1367" s="130"/>
      <c r="F1367" s="131"/>
      <c r="G1367" s="132"/>
      <c r="H1367" s="132"/>
    </row>
    <row r="1368" spans="1:8" s="133" customFormat="1" ht="14.25">
      <c r="A1368" s="127"/>
      <c r="B1368" s="70"/>
      <c r="C1368" s="128"/>
      <c r="D1368" s="129"/>
      <c r="E1368" s="130"/>
      <c r="F1368" s="131"/>
      <c r="G1368" s="132"/>
      <c r="H1368" s="132"/>
    </row>
    <row r="1369" spans="1:8" s="133" customFormat="1" ht="14.25">
      <c r="A1369" s="127"/>
      <c r="B1369" s="70"/>
      <c r="C1369" s="128"/>
      <c r="D1369" s="129"/>
      <c r="E1369" s="130"/>
      <c r="F1369" s="131"/>
      <c r="G1369" s="132"/>
      <c r="H1369" s="132"/>
    </row>
    <row r="1370" spans="1:8" s="133" customFormat="1" ht="14.25">
      <c r="A1370" s="127"/>
      <c r="B1370" s="70"/>
      <c r="C1370" s="128"/>
      <c r="D1370" s="129"/>
      <c r="E1370" s="130"/>
      <c r="F1370" s="131"/>
      <c r="G1370" s="132"/>
      <c r="H1370" s="132"/>
    </row>
    <row r="1371" spans="1:8" s="133" customFormat="1" ht="14.25">
      <c r="A1371" s="127"/>
      <c r="B1371" s="70"/>
      <c r="C1371" s="128"/>
      <c r="D1371" s="129"/>
      <c r="E1371" s="130"/>
      <c r="F1371" s="131"/>
      <c r="G1371" s="132"/>
      <c r="H1371" s="132"/>
    </row>
    <row r="1372" spans="1:8" s="133" customFormat="1" ht="14.25">
      <c r="A1372" s="127"/>
      <c r="B1372" s="70"/>
      <c r="C1372" s="128"/>
      <c r="D1372" s="129"/>
      <c r="E1372" s="130"/>
      <c r="F1372" s="131"/>
      <c r="G1372" s="132"/>
      <c r="H1372" s="132"/>
    </row>
    <row r="1373" spans="1:8" s="133" customFormat="1" ht="14.25">
      <c r="A1373" s="127"/>
      <c r="B1373" s="70"/>
      <c r="C1373" s="128"/>
      <c r="D1373" s="129"/>
      <c r="E1373" s="130"/>
      <c r="F1373" s="131"/>
      <c r="G1373" s="132"/>
      <c r="H1373" s="132"/>
    </row>
    <row r="1374" spans="1:8" s="133" customFormat="1" ht="14.25">
      <c r="A1374" s="127"/>
      <c r="B1374" s="70"/>
      <c r="C1374" s="128"/>
      <c r="D1374" s="129"/>
      <c r="E1374" s="130"/>
      <c r="F1374" s="131"/>
      <c r="G1374" s="132"/>
      <c r="H1374" s="132"/>
    </row>
    <row r="1375" spans="1:8" s="133" customFormat="1" ht="14.25">
      <c r="A1375" s="127"/>
      <c r="B1375" s="70"/>
      <c r="C1375" s="128"/>
      <c r="D1375" s="129"/>
      <c r="E1375" s="130"/>
      <c r="F1375" s="131"/>
      <c r="G1375" s="132"/>
      <c r="H1375" s="132"/>
    </row>
    <row r="1376" spans="1:8" s="133" customFormat="1" ht="14.25">
      <c r="A1376" s="127"/>
      <c r="B1376" s="70"/>
      <c r="C1376" s="128"/>
      <c r="D1376" s="129"/>
      <c r="E1376" s="130"/>
      <c r="F1376" s="131"/>
      <c r="G1376" s="132"/>
      <c r="H1376" s="132"/>
    </row>
    <row r="1377" spans="1:8" s="133" customFormat="1" ht="14.25">
      <c r="A1377" s="127"/>
      <c r="B1377" s="70"/>
      <c r="C1377" s="128"/>
      <c r="D1377" s="129"/>
      <c r="E1377" s="130"/>
      <c r="F1377" s="131"/>
      <c r="G1377" s="132"/>
      <c r="H1377" s="132"/>
    </row>
    <row r="1378" spans="1:8" s="133" customFormat="1" ht="14.25">
      <c r="A1378" s="127"/>
      <c r="B1378" s="70"/>
      <c r="C1378" s="128"/>
      <c r="D1378" s="129"/>
      <c r="E1378" s="130"/>
      <c r="F1378" s="131"/>
      <c r="G1378" s="132"/>
      <c r="H1378" s="132"/>
    </row>
    <row r="1379" spans="1:8" s="133" customFormat="1" ht="14.25">
      <c r="A1379" s="127"/>
      <c r="B1379" s="70"/>
      <c r="C1379" s="128"/>
      <c r="D1379" s="129"/>
      <c r="E1379" s="130"/>
      <c r="F1379" s="131"/>
      <c r="G1379" s="132"/>
      <c r="H1379" s="132"/>
    </row>
    <row r="1380" spans="1:8" s="133" customFormat="1" ht="14.25">
      <c r="A1380" s="127"/>
      <c r="B1380" s="70"/>
      <c r="C1380" s="128"/>
      <c r="D1380" s="129"/>
      <c r="E1380" s="130"/>
      <c r="F1380" s="131"/>
      <c r="G1380" s="132"/>
      <c r="H1380" s="132"/>
    </row>
    <row r="1381" spans="1:8" s="133" customFormat="1" ht="14.25">
      <c r="A1381" s="127"/>
      <c r="B1381" s="70"/>
      <c r="C1381" s="128"/>
      <c r="D1381" s="129"/>
      <c r="E1381" s="130"/>
      <c r="F1381" s="131"/>
      <c r="G1381" s="132"/>
      <c r="H1381" s="132"/>
    </row>
    <row r="1382" spans="1:8" s="133" customFormat="1" ht="14.25">
      <c r="A1382" s="127"/>
      <c r="B1382" s="70"/>
      <c r="C1382" s="128"/>
      <c r="D1382" s="129"/>
      <c r="E1382" s="130"/>
      <c r="F1382" s="131"/>
      <c r="G1382" s="132"/>
      <c r="H1382" s="132"/>
    </row>
    <row r="1383" spans="1:8" s="133" customFormat="1" ht="14.25">
      <c r="A1383" s="127"/>
      <c r="B1383" s="70"/>
      <c r="C1383" s="128"/>
      <c r="D1383" s="129"/>
      <c r="E1383" s="130"/>
      <c r="F1383" s="131"/>
      <c r="G1383" s="132"/>
      <c r="H1383" s="132"/>
    </row>
    <row r="1384" spans="1:8" s="133" customFormat="1" ht="14.25">
      <c r="A1384" s="127"/>
      <c r="B1384" s="70"/>
      <c r="C1384" s="128"/>
      <c r="D1384" s="129"/>
      <c r="E1384" s="130"/>
      <c r="F1384" s="131"/>
      <c r="G1384" s="132"/>
      <c r="H1384" s="132"/>
    </row>
    <row r="1385" spans="1:8" s="133" customFormat="1" ht="14.25">
      <c r="A1385" s="127"/>
      <c r="B1385" s="70"/>
      <c r="C1385" s="128"/>
      <c r="D1385" s="129"/>
      <c r="E1385" s="130"/>
      <c r="F1385" s="131"/>
      <c r="G1385" s="132"/>
      <c r="H1385" s="132"/>
    </row>
    <row r="1386" spans="1:8" s="133" customFormat="1" ht="14.25">
      <c r="A1386" s="127"/>
      <c r="B1386" s="70"/>
      <c r="C1386" s="128"/>
      <c r="D1386" s="129"/>
      <c r="E1386" s="130"/>
      <c r="F1386" s="131"/>
      <c r="G1386" s="132"/>
      <c r="H1386" s="132"/>
    </row>
    <row r="1387" spans="1:8" s="133" customFormat="1" ht="14.25">
      <c r="A1387" s="127"/>
      <c r="B1387" s="70"/>
      <c r="C1387" s="128"/>
      <c r="D1387" s="129"/>
      <c r="E1387" s="130"/>
      <c r="F1387" s="131"/>
      <c r="G1387" s="132"/>
      <c r="H1387" s="132"/>
    </row>
    <row r="1388" spans="1:8" s="133" customFormat="1" ht="14.25">
      <c r="A1388" s="127"/>
      <c r="B1388" s="70"/>
      <c r="C1388" s="128"/>
      <c r="D1388" s="129"/>
      <c r="E1388" s="130"/>
      <c r="F1388" s="131"/>
      <c r="G1388" s="132"/>
      <c r="H1388" s="132"/>
    </row>
    <row r="1389" spans="1:8" s="133" customFormat="1" ht="14.25">
      <c r="A1389" s="127"/>
      <c r="B1389" s="70"/>
      <c r="C1389" s="128"/>
      <c r="D1389" s="129"/>
      <c r="E1389" s="130"/>
      <c r="F1389" s="131"/>
      <c r="G1389" s="132"/>
      <c r="H1389" s="132"/>
    </row>
    <row r="1390" spans="1:8" s="133" customFormat="1" ht="14.25">
      <c r="A1390" s="127"/>
      <c r="B1390" s="70"/>
      <c r="C1390" s="128"/>
      <c r="D1390" s="129"/>
      <c r="E1390" s="130"/>
      <c r="F1390" s="131"/>
      <c r="G1390" s="132"/>
      <c r="H1390" s="132"/>
    </row>
    <row r="1391" spans="1:8" s="133" customFormat="1" ht="14.25">
      <c r="A1391" s="127"/>
      <c r="B1391" s="70"/>
      <c r="C1391" s="128"/>
      <c r="D1391" s="129"/>
      <c r="E1391" s="130"/>
      <c r="F1391" s="131"/>
      <c r="G1391" s="132"/>
      <c r="H1391" s="132"/>
    </row>
    <row r="1392" spans="1:8" s="133" customFormat="1" ht="14.25">
      <c r="A1392" s="127"/>
      <c r="B1392" s="70"/>
      <c r="C1392" s="128"/>
      <c r="D1392" s="129"/>
      <c r="E1392" s="130"/>
      <c r="F1392" s="131"/>
      <c r="G1392" s="132"/>
      <c r="H1392" s="132"/>
    </row>
    <row r="1393" spans="1:8" s="133" customFormat="1" ht="14.25">
      <c r="A1393" s="127"/>
      <c r="B1393" s="70"/>
      <c r="C1393" s="128"/>
      <c r="D1393" s="129"/>
      <c r="E1393" s="130"/>
      <c r="F1393" s="131"/>
      <c r="G1393" s="132"/>
      <c r="H1393" s="132"/>
    </row>
    <row r="1394" spans="1:8" s="133" customFormat="1" ht="14.25">
      <c r="A1394" s="127"/>
      <c r="B1394" s="70"/>
      <c r="C1394" s="128"/>
      <c r="D1394" s="129"/>
      <c r="E1394" s="130"/>
      <c r="F1394" s="131"/>
      <c r="G1394" s="132"/>
      <c r="H1394" s="132"/>
    </row>
    <row r="1395" spans="1:8" s="133" customFormat="1" ht="14.25">
      <c r="A1395" s="127"/>
      <c r="B1395" s="70"/>
      <c r="C1395" s="128"/>
      <c r="D1395" s="129"/>
      <c r="E1395" s="130"/>
      <c r="F1395" s="131"/>
      <c r="G1395" s="132"/>
      <c r="H1395" s="132"/>
    </row>
    <row r="1396" spans="1:8" s="133" customFormat="1" ht="14.25">
      <c r="A1396" s="127"/>
      <c r="B1396" s="70"/>
      <c r="C1396" s="128"/>
      <c r="D1396" s="129"/>
      <c r="E1396" s="130"/>
      <c r="F1396" s="131"/>
      <c r="G1396" s="132"/>
      <c r="H1396" s="132"/>
    </row>
    <row r="1397" spans="1:8" s="133" customFormat="1" ht="14.25">
      <c r="A1397" s="127"/>
      <c r="B1397" s="70"/>
      <c r="C1397" s="128"/>
      <c r="D1397" s="129"/>
      <c r="E1397" s="130"/>
      <c r="F1397" s="131"/>
      <c r="G1397" s="132"/>
      <c r="H1397" s="132"/>
    </row>
    <row r="1398" spans="1:8" s="133" customFormat="1" ht="14.25">
      <c r="A1398" s="127"/>
      <c r="B1398" s="70"/>
      <c r="C1398" s="128"/>
      <c r="D1398" s="129"/>
      <c r="E1398" s="130"/>
      <c r="F1398" s="131"/>
      <c r="G1398" s="132"/>
      <c r="H1398" s="132"/>
    </row>
    <row r="1399" spans="1:8" s="133" customFormat="1" ht="14.25">
      <c r="A1399" s="127"/>
      <c r="B1399" s="70"/>
      <c r="C1399" s="128"/>
      <c r="D1399" s="129"/>
      <c r="E1399" s="130"/>
      <c r="F1399" s="131"/>
      <c r="G1399" s="132"/>
      <c r="H1399" s="132"/>
    </row>
    <row r="1400" spans="1:8" s="133" customFormat="1" ht="14.25">
      <c r="A1400" s="127"/>
      <c r="B1400" s="70"/>
      <c r="C1400" s="128"/>
      <c r="D1400" s="129"/>
      <c r="E1400" s="130"/>
      <c r="F1400" s="131"/>
      <c r="G1400" s="132"/>
      <c r="H1400" s="132"/>
    </row>
    <row r="1401" spans="1:8" s="133" customFormat="1" ht="14.25">
      <c r="A1401" s="127"/>
      <c r="B1401" s="70"/>
      <c r="C1401" s="128"/>
      <c r="D1401" s="129"/>
      <c r="E1401" s="130"/>
      <c r="F1401" s="131"/>
      <c r="G1401" s="132"/>
      <c r="H1401" s="132"/>
    </row>
    <row r="1402" spans="1:8" s="133" customFormat="1" ht="14.25">
      <c r="A1402" s="127"/>
      <c r="B1402" s="70"/>
      <c r="C1402" s="128"/>
      <c r="D1402" s="129"/>
      <c r="E1402" s="130"/>
      <c r="F1402" s="131"/>
      <c r="G1402" s="132"/>
      <c r="H1402" s="132"/>
    </row>
    <row r="1403" spans="1:8" s="133" customFormat="1" ht="14.25">
      <c r="A1403" s="127"/>
      <c r="B1403" s="70"/>
      <c r="C1403" s="128"/>
      <c r="D1403" s="129"/>
      <c r="E1403" s="130"/>
      <c r="F1403" s="131"/>
      <c r="G1403" s="132"/>
      <c r="H1403" s="132"/>
    </row>
    <row r="1404" spans="1:8" s="133" customFormat="1" ht="14.25">
      <c r="A1404" s="127"/>
      <c r="B1404" s="70"/>
      <c r="C1404" s="128"/>
      <c r="D1404" s="129"/>
      <c r="E1404" s="130"/>
      <c r="F1404" s="131"/>
      <c r="G1404" s="132"/>
      <c r="H1404" s="132"/>
    </row>
    <row r="1405" spans="1:8" s="133" customFormat="1" ht="14.25">
      <c r="A1405" s="127"/>
      <c r="B1405" s="70"/>
      <c r="C1405" s="128"/>
      <c r="D1405" s="129"/>
      <c r="E1405" s="130"/>
      <c r="F1405" s="131"/>
      <c r="G1405" s="132"/>
      <c r="H1405" s="132"/>
    </row>
    <row r="1406" spans="1:8" s="133" customFormat="1" ht="14.25">
      <c r="A1406" s="127"/>
      <c r="B1406" s="70"/>
      <c r="C1406" s="128"/>
      <c r="D1406" s="129"/>
      <c r="E1406" s="130"/>
      <c r="F1406" s="131"/>
      <c r="G1406" s="132"/>
      <c r="H1406" s="132"/>
    </row>
    <row r="1407" spans="1:8" s="133" customFormat="1" ht="14.25">
      <c r="A1407" s="127"/>
      <c r="B1407" s="70"/>
      <c r="C1407" s="128"/>
      <c r="D1407" s="129"/>
      <c r="E1407" s="130"/>
      <c r="F1407" s="131"/>
      <c r="G1407" s="132"/>
      <c r="H1407" s="132"/>
    </row>
    <row r="1408" spans="1:8" s="133" customFormat="1" ht="14.25">
      <c r="A1408" s="127"/>
      <c r="B1408" s="70"/>
      <c r="C1408" s="128"/>
      <c r="D1408" s="129"/>
      <c r="E1408" s="130"/>
      <c r="F1408" s="131"/>
      <c r="G1408" s="132"/>
      <c r="H1408" s="132"/>
    </row>
    <row r="1409" spans="1:8" s="133" customFormat="1" ht="14.25">
      <c r="A1409" s="127"/>
      <c r="B1409" s="70"/>
      <c r="C1409" s="128"/>
      <c r="D1409" s="129"/>
      <c r="E1409" s="130"/>
      <c r="F1409" s="131"/>
      <c r="G1409" s="132"/>
      <c r="H1409" s="132"/>
    </row>
    <row r="1410" spans="1:8" s="133" customFormat="1" ht="14.25">
      <c r="A1410" s="127"/>
      <c r="B1410" s="70"/>
      <c r="C1410" s="128"/>
      <c r="D1410" s="129"/>
      <c r="E1410" s="130"/>
      <c r="F1410" s="131"/>
      <c r="G1410" s="132"/>
      <c r="H1410" s="132"/>
    </row>
    <row r="1411" spans="1:8" s="133" customFormat="1" ht="14.25">
      <c r="A1411" s="127"/>
      <c r="B1411" s="70"/>
      <c r="C1411" s="128"/>
      <c r="D1411" s="129"/>
      <c r="E1411" s="130"/>
      <c r="F1411" s="131"/>
      <c r="G1411" s="132"/>
      <c r="H1411" s="132"/>
    </row>
    <row r="1412" spans="1:8" s="133" customFormat="1" ht="14.25">
      <c r="A1412" s="127"/>
      <c r="B1412" s="70"/>
      <c r="C1412" s="128"/>
      <c r="D1412" s="129"/>
      <c r="E1412" s="130"/>
      <c r="F1412" s="131"/>
      <c r="G1412" s="132"/>
      <c r="H1412" s="132"/>
    </row>
    <row r="1413" spans="1:8" s="133" customFormat="1" ht="14.25">
      <c r="A1413" s="127"/>
      <c r="B1413" s="70"/>
      <c r="C1413" s="128"/>
      <c r="D1413" s="129"/>
      <c r="E1413" s="130"/>
      <c r="F1413" s="131"/>
      <c r="G1413" s="132"/>
      <c r="H1413" s="132"/>
    </row>
    <row r="1414" spans="1:8" s="133" customFormat="1" ht="14.25">
      <c r="A1414" s="127"/>
      <c r="B1414" s="70"/>
      <c r="C1414" s="128"/>
      <c r="D1414" s="129"/>
      <c r="E1414" s="130"/>
      <c r="F1414" s="131"/>
      <c r="G1414" s="132"/>
      <c r="H1414" s="132"/>
    </row>
    <row r="1415" spans="1:8" s="133" customFormat="1" ht="14.25">
      <c r="A1415" s="127"/>
      <c r="B1415" s="70"/>
      <c r="C1415" s="128"/>
      <c r="D1415" s="129"/>
      <c r="E1415" s="130"/>
      <c r="F1415" s="131"/>
      <c r="G1415" s="132"/>
      <c r="H1415" s="132"/>
    </row>
    <row r="1416" spans="1:8" s="133" customFormat="1" ht="14.25">
      <c r="A1416" s="127"/>
      <c r="B1416" s="70"/>
      <c r="C1416" s="128"/>
      <c r="D1416" s="129"/>
      <c r="E1416" s="130"/>
      <c r="F1416" s="131"/>
      <c r="G1416" s="132"/>
      <c r="H1416" s="132"/>
    </row>
    <row r="1417" spans="1:8" s="133" customFormat="1" ht="14.25">
      <c r="A1417" s="127"/>
      <c r="B1417" s="70"/>
      <c r="C1417" s="128"/>
      <c r="D1417" s="129"/>
      <c r="E1417" s="130"/>
      <c r="F1417" s="131"/>
      <c r="G1417" s="132"/>
      <c r="H1417" s="132"/>
    </row>
    <row r="1418" spans="1:8" s="133" customFormat="1" ht="14.25">
      <c r="A1418" s="127"/>
      <c r="B1418" s="70"/>
      <c r="C1418" s="128"/>
      <c r="D1418" s="129"/>
      <c r="E1418" s="130"/>
      <c r="F1418" s="131"/>
      <c r="G1418" s="132"/>
      <c r="H1418" s="132"/>
    </row>
    <row r="1419" spans="1:8" s="133" customFormat="1" ht="14.25">
      <c r="A1419" s="127"/>
      <c r="B1419" s="70"/>
      <c r="C1419" s="128"/>
      <c r="D1419" s="129"/>
      <c r="E1419" s="130"/>
      <c r="F1419" s="131"/>
      <c r="G1419" s="132"/>
      <c r="H1419" s="132"/>
    </row>
    <row r="1420" spans="1:8" s="133" customFormat="1" ht="14.25">
      <c r="A1420" s="127"/>
      <c r="B1420" s="70"/>
      <c r="C1420" s="128"/>
      <c r="D1420" s="129"/>
      <c r="E1420" s="130"/>
      <c r="F1420" s="131"/>
      <c r="G1420" s="132"/>
      <c r="H1420" s="132"/>
    </row>
    <row r="1421" spans="1:8" s="133" customFormat="1" ht="14.25">
      <c r="A1421" s="127"/>
      <c r="B1421" s="70"/>
      <c r="C1421" s="128"/>
      <c r="D1421" s="129"/>
      <c r="E1421" s="130"/>
      <c r="F1421" s="131"/>
      <c r="G1421" s="132"/>
      <c r="H1421" s="132"/>
    </row>
    <row r="1422" spans="1:8" s="133" customFormat="1" ht="14.25">
      <c r="A1422" s="127"/>
      <c r="B1422" s="70"/>
      <c r="C1422" s="128"/>
      <c r="D1422" s="129"/>
      <c r="E1422" s="130"/>
      <c r="F1422" s="131"/>
      <c r="G1422" s="132"/>
      <c r="H1422" s="132"/>
    </row>
    <row r="1423" spans="1:8" s="133" customFormat="1" ht="14.25">
      <c r="A1423" s="127"/>
      <c r="B1423" s="70"/>
      <c r="C1423" s="128"/>
      <c r="D1423" s="129"/>
      <c r="E1423" s="130"/>
      <c r="F1423" s="131"/>
      <c r="G1423" s="132"/>
      <c r="H1423" s="132"/>
    </row>
    <row r="1424" spans="1:8" s="133" customFormat="1" ht="14.25">
      <c r="A1424" s="127"/>
      <c r="B1424" s="70"/>
      <c r="C1424" s="128"/>
      <c r="D1424" s="129"/>
      <c r="E1424" s="130"/>
      <c r="F1424" s="131"/>
      <c r="G1424" s="132"/>
      <c r="H1424" s="132"/>
    </row>
    <row r="1425" spans="1:8" s="133" customFormat="1" ht="14.25">
      <c r="A1425" s="127"/>
      <c r="B1425" s="70"/>
      <c r="C1425" s="128"/>
      <c r="D1425" s="129"/>
      <c r="E1425" s="130"/>
      <c r="F1425" s="131"/>
      <c r="G1425" s="132"/>
      <c r="H1425" s="132"/>
    </row>
    <row r="1426" spans="1:8" s="133" customFormat="1" ht="14.25">
      <c r="A1426" s="127"/>
      <c r="B1426" s="70"/>
      <c r="C1426" s="128"/>
      <c r="D1426" s="129"/>
      <c r="E1426" s="130"/>
      <c r="F1426" s="131"/>
      <c r="G1426" s="132"/>
      <c r="H1426" s="132"/>
    </row>
    <row r="1427" spans="1:8" s="133" customFormat="1" ht="14.25">
      <c r="A1427" s="127"/>
      <c r="B1427" s="70"/>
      <c r="C1427" s="128"/>
      <c r="D1427" s="129"/>
      <c r="E1427" s="130"/>
      <c r="F1427" s="131"/>
      <c r="G1427" s="132"/>
      <c r="H1427" s="132"/>
    </row>
    <row r="1428" spans="1:8" s="133" customFormat="1" ht="14.25">
      <c r="A1428" s="127"/>
      <c r="B1428" s="70"/>
      <c r="C1428" s="128"/>
      <c r="D1428" s="129"/>
      <c r="E1428" s="130"/>
      <c r="F1428" s="131"/>
      <c r="G1428" s="132"/>
      <c r="H1428" s="132"/>
    </row>
    <row r="1429" spans="1:8" s="133" customFormat="1" ht="14.25">
      <c r="A1429" s="127"/>
      <c r="B1429" s="70"/>
      <c r="C1429" s="128"/>
      <c r="D1429" s="129"/>
      <c r="E1429" s="130"/>
      <c r="F1429" s="131"/>
      <c r="G1429" s="132"/>
      <c r="H1429" s="132"/>
    </row>
    <row r="1430" spans="1:8" s="133" customFormat="1" ht="14.25">
      <c r="A1430" s="127"/>
      <c r="B1430" s="70"/>
      <c r="C1430" s="128"/>
      <c r="D1430" s="129"/>
      <c r="E1430" s="130"/>
      <c r="F1430" s="131"/>
      <c r="G1430" s="132"/>
      <c r="H1430" s="132"/>
    </row>
    <row r="1431" spans="1:8" s="133" customFormat="1" ht="14.25">
      <c r="A1431" s="127"/>
      <c r="B1431" s="70"/>
      <c r="C1431" s="128"/>
      <c r="D1431" s="129"/>
      <c r="E1431" s="130"/>
      <c r="F1431" s="131"/>
      <c r="G1431" s="132"/>
      <c r="H1431" s="132"/>
    </row>
    <row r="1432" spans="1:8" s="133" customFormat="1" ht="14.25">
      <c r="A1432" s="127"/>
      <c r="B1432" s="70"/>
      <c r="C1432" s="128"/>
      <c r="D1432" s="129"/>
      <c r="E1432" s="130"/>
      <c r="F1432" s="131"/>
      <c r="G1432" s="132"/>
      <c r="H1432" s="132"/>
    </row>
    <row r="1433" spans="1:8" s="133" customFormat="1" ht="14.25">
      <c r="A1433" s="127"/>
      <c r="B1433" s="70"/>
      <c r="C1433" s="128"/>
      <c r="D1433" s="129"/>
      <c r="E1433" s="130"/>
      <c r="F1433" s="131"/>
      <c r="G1433" s="132"/>
      <c r="H1433" s="132"/>
    </row>
    <row r="1434" spans="1:8" s="133" customFormat="1" ht="14.25">
      <c r="A1434" s="127"/>
      <c r="B1434" s="70"/>
      <c r="C1434" s="128"/>
      <c r="D1434" s="129"/>
      <c r="E1434" s="130"/>
      <c r="F1434" s="131"/>
      <c r="G1434" s="132"/>
      <c r="H1434" s="132"/>
    </row>
    <row r="1435" spans="1:8" s="133" customFormat="1" ht="14.25">
      <c r="A1435" s="127"/>
      <c r="B1435" s="70"/>
      <c r="C1435" s="128"/>
      <c r="D1435" s="129"/>
      <c r="E1435" s="130"/>
      <c r="F1435" s="131"/>
      <c r="G1435" s="132"/>
      <c r="H1435" s="132"/>
    </row>
    <row r="1436" spans="1:8" s="133" customFormat="1" ht="14.25">
      <c r="A1436" s="127"/>
      <c r="B1436" s="70"/>
      <c r="C1436" s="128"/>
      <c r="D1436" s="129"/>
      <c r="E1436" s="130"/>
      <c r="F1436" s="131"/>
      <c r="G1436" s="132"/>
      <c r="H1436" s="132"/>
    </row>
    <row r="1437" spans="1:8" s="133" customFormat="1" ht="14.25">
      <c r="A1437" s="127"/>
      <c r="B1437" s="70"/>
      <c r="C1437" s="128"/>
      <c r="D1437" s="129"/>
      <c r="E1437" s="130"/>
      <c r="F1437" s="131"/>
      <c r="G1437" s="132"/>
      <c r="H1437" s="132"/>
    </row>
    <row r="1438" spans="1:8" s="133" customFormat="1" ht="14.25">
      <c r="A1438" s="127"/>
      <c r="B1438" s="70"/>
      <c r="C1438" s="128"/>
      <c r="D1438" s="129"/>
      <c r="E1438" s="130"/>
      <c r="F1438" s="131"/>
      <c r="G1438" s="132"/>
      <c r="H1438" s="132"/>
    </row>
    <row r="1439" spans="1:8" s="133" customFormat="1" ht="14.25">
      <c r="A1439" s="127"/>
      <c r="B1439" s="70"/>
      <c r="C1439" s="128"/>
      <c r="D1439" s="129"/>
      <c r="E1439" s="130"/>
      <c r="F1439" s="131"/>
      <c r="G1439" s="132"/>
      <c r="H1439" s="132"/>
    </row>
    <row r="1440" spans="1:8" s="133" customFormat="1" ht="14.25">
      <c r="A1440" s="127"/>
      <c r="B1440" s="70"/>
      <c r="C1440" s="128"/>
      <c r="D1440" s="129"/>
      <c r="E1440" s="130"/>
      <c r="F1440" s="131"/>
      <c r="G1440" s="132"/>
      <c r="H1440" s="132"/>
    </row>
    <row r="1441" spans="1:8" s="133" customFormat="1" ht="14.25">
      <c r="A1441" s="127"/>
      <c r="B1441" s="70"/>
      <c r="C1441" s="128"/>
      <c r="D1441" s="129"/>
      <c r="E1441" s="130"/>
      <c r="F1441" s="131"/>
      <c r="G1441" s="132"/>
      <c r="H1441" s="132"/>
    </row>
    <row r="1442" spans="1:8" s="133" customFormat="1" ht="14.25">
      <c r="A1442" s="127"/>
      <c r="B1442" s="70"/>
      <c r="C1442" s="128"/>
      <c r="D1442" s="129"/>
      <c r="E1442" s="130"/>
      <c r="F1442" s="131"/>
      <c r="G1442" s="132"/>
      <c r="H1442" s="132"/>
    </row>
    <row r="1443" spans="1:8" s="133" customFormat="1" ht="14.25">
      <c r="A1443" s="127"/>
      <c r="B1443" s="70"/>
      <c r="C1443" s="128"/>
      <c r="D1443" s="129"/>
      <c r="E1443" s="130"/>
      <c r="F1443" s="131"/>
      <c r="G1443" s="132"/>
      <c r="H1443" s="132"/>
    </row>
    <row r="1444" spans="1:8" s="133" customFormat="1" ht="14.25">
      <c r="A1444" s="127"/>
      <c r="B1444" s="70"/>
      <c r="C1444" s="128"/>
      <c r="D1444" s="129"/>
      <c r="E1444" s="130"/>
      <c r="F1444" s="131"/>
      <c r="G1444" s="132"/>
      <c r="H1444" s="132"/>
    </row>
    <row r="1445" spans="1:8" s="133" customFormat="1" ht="14.25">
      <c r="A1445" s="127"/>
      <c r="B1445" s="70"/>
      <c r="C1445" s="128"/>
      <c r="D1445" s="129"/>
      <c r="E1445" s="130"/>
      <c r="F1445" s="131"/>
      <c r="G1445" s="132"/>
      <c r="H1445" s="132"/>
    </row>
    <row r="1446" spans="1:8" s="133" customFormat="1" ht="14.25">
      <c r="A1446" s="127"/>
      <c r="B1446" s="70"/>
      <c r="C1446" s="128"/>
      <c r="D1446" s="129"/>
      <c r="E1446" s="130"/>
      <c r="F1446" s="131"/>
      <c r="G1446" s="132"/>
      <c r="H1446" s="132"/>
    </row>
    <row r="1447" spans="1:8" s="133" customFormat="1" ht="14.25">
      <c r="A1447" s="127"/>
      <c r="B1447" s="70"/>
      <c r="C1447" s="128"/>
      <c r="D1447" s="129"/>
      <c r="E1447" s="130"/>
      <c r="F1447" s="131"/>
      <c r="G1447" s="132"/>
      <c r="H1447" s="132"/>
    </row>
    <row r="1448" spans="1:8" s="133" customFormat="1" ht="14.25">
      <c r="A1448" s="127"/>
      <c r="B1448" s="70"/>
      <c r="C1448" s="128"/>
      <c r="D1448" s="129"/>
      <c r="E1448" s="130"/>
      <c r="F1448" s="131"/>
      <c r="G1448" s="132"/>
      <c r="H1448" s="132"/>
    </row>
    <row r="1449" spans="1:8" s="133" customFormat="1" ht="14.25">
      <c r="A1449" s="127"/>
      <c r="B1449" s="70"/>
      <c r="C1449" s="128"/>
      <c r="D1449" s="129"/>
      <c r="E1449" s="130"/>
      <c r="F1449" s="131"/>
      <c r="G1449" s="132"/>
      <c r="H1449" s="132"/>
    </row>
    <row r="1450" spans="1:8" s="133" customFormat="1" ht="14.25">
      <c r="A1450" s="127"/>
      <c r="B1450" s="70"/>
      <c r="C1450" s="128"/>
      <c r="D1450" s="129"/>
      <c r="E1450" s="130"/>
      <c r="F1450" s="131"/>
      <c r="G1450" s="132"/>
      <c r="H1450" s="132"/>
    </row>
    <row r="1451" spans="1:8" s="133" customFormat="1" ht="14.25">
      <c r="A1451" s="127"/>
      <c r="B1451" s="70"/>
      <c r="C1451" s="128"/>
      <c r="D1451" s="129"/>
      <c r="E1451" s="130"/>
      <c r="F1451" s="131"/>
      <c r="G1451" s="132"/>
      <c r="H1451" s="132"/>
    </row>
    <row r="1452" spans="1:8" s="133" customFormat="1" ht="14.25">
      <c r="A1452" s="127"/>
      <c r="B1452" s="70"/>
      <c r="C1452" s="128"/>
      <c r="D1452" s="129"/>
      <c r="E1452" s="130"/>
      <c r="F1452" s="131"/>
      <c r="G1452" s="132"/>
      <c r="H1452" s="132"/>
    </row>
    <row r="1453" spans="1:8" s="133" customFormat="1" ht="14.25">
      <c r="A1453" s="127"/>
      <c r="B1453" s="70"/>
      <c r="C1453" s="128"/>
      <c r="D1453" s="129"/>
      <c r="E1453" s="130"/>
      <c r="F1453" s="131"/>
      <c r="G1453" s="132"/>
      <c r="H1453" s="132"/>
    </row>
    <row r="1454" spans="1:8" s="133" customFormat="1" ht="14.25">
      <c r="A1454" s="127"/>
      <c r="B1454" s="70"/>
      <c r="C1454" s="128"/>
      <c r="D1454" s="129"/>
      <c r="E1454" s="130"/>
      <c r="F1454" s="131"/>
      <c r="G1454" s="132"/>
      <c r="H1454" s="132"/>
    </row>
    <row r="1455" spans="1:8" s="133" customFormat="1" ht="14.25">
      <c r="A1455" s="127"/>
      <c r="B1455" s="70"/>
      <c r="C1455" s="128"/>
      <c r="D1455" s="129"/>
      <c r="E1455" s="130"/>
      <c r="F1455" s="131"/>
      <c r="G1455" s="132"/>
      <c r="H1455" s="132"/>
    </row>
    <row r="1456" spans="1:8" s="133" customFormat="1" ht="14.25">
      <c r="A1456" s="127"/>
      <c r="B1456" s="70"/>
      <c r="C1456" s="128"/>
      <c r="D1456" s="129"/>
      <c r="E1456" s="130"/>
      <c r="F1456" s="131"/>
      <c r="G1456" s="132"/>
      <c r="H1456" s="132"/>
    </row>
    <row r="1457" spans="1:8" s="133" customFormat="1" ht="14.25">
      <c r="A1457" s="127"/>
      <c r="B1457" s="70"/>
      <c r="C1457" s="128"/>
      <c r="D1457" s="129"/>
      <c r="E1457" s="130"/>
      <c r="F1457" s="131"/>
      <c r="G1457" s="132"/>
      <c r="H1457" s="132"/>
    </row>
    <row r="1458" spans="1:8" s="133" customFormat="1" ht="14.25">
      <c r="A1458" s="127"/>
      <c r="B1458" s="70"/>
      <c r="C1458" s="128"/>
      <c r="D1458" s="129"/>
      <c r="E1458" s="130"/>
      <c r="F1458" s="131"/>
      <c r="G1458" s="132"/>
      <c r="H1458" s="132"/>
    </row>
    <row r="1459" spans="1:8" s="133" customFormat="1" ht="14.25">
      <c r="A1459" s="127"/>
      <c r="B1459" s="70"/>
      <c r="C1459" s="128"/>
      <c r="D1459" s="129"/>
      <c r="E1459" s="130"/>
      <c r="F1459" s="131"/>
      <c r="G1459" s="132"/>
      <c r="H1459" s="132"/>
    </row>
    <row r="1460" spans="1:8" s="133" customFormat="1" ht="14.25">
      <c r="A1460" s="127"/>
      <c r="B1460" s="70"/>
      <c r="C1460" s="128"/>
      <c r="D1460" s="129"/>
      <c r="E1460" s="130"/>
      <c r="F1460" s="131"/>
      <c r="G1460" s="132"/>
      <c r="H1460" s="132"/>
    </row>
    <row r="1461" spans="1:8" s="133" customFormat="1" ht="14.25">
      <c r="A1461" s="127"/>
      <c r="B1461" s="70"/>
      <c r="C1461" s="128"/>
      <c r="D1461" s="129"/>
      <c r="E1461" s="130"/>
      <c r="F1461" s="131"/>
      <c r="G1461" s="132"/>
      <c r="H1461" s="132"/>
    </row>
    <row r="1462" spans="1:8" s="133" customFormat="1" ht="14.25">
      <c r="A1462" s="127"/>
      <c r="B1462" s="70"/>
      <c r="C1462" s="128"/>
      <c r="D1462" s="129"/>
      <c r="E1462" s="130"/>
      <c r="F1462" s="131"/>
      <c r="G1462" s="132"/>
      <c r="H1462" s="132"/>
    </row>
    <row r="1463" spans="1:8" s="133" customFormat="1" ht="14.25">
      <c r="A1463" s="127"/>
      <c r="B1463" s="70"/>
      <c r="C1463" s="128"/>
      <c r="D1463" s="129"/>
      <c r="E1463" s="130"/>
      <c r="F1463" s="131"/>
      <c r="G1463" s="132"/>
      <c r="H1463" s="132"/>
    </row>
    <row r="1464" spans="1:8" s="133" customFormat="1" ht="14.25">
      <c r="A1464" s="127"/>
      <c r="B1464" s="70"/>
      <c r="C1464" s="128"/>
      <c r="D1464" s="129"/>
      <c r="E1464" s="130"/>
      <c r="F1464" s="131"/>
      <c r="G1464" s="132"/>
      <c r="H1464" s="132"/>
    </row>
    <row r="1465" spans="1:8" s="133" customFormat="1" ht="14.25">
      <c r="A1465" s="127"/>
      <c r="B1465" s="70"/>
      <c r="C1465" s="128"/>
      <c r="D1465" s="129"/>
      <c r="E1465" s="130"/>
      <c r="F1465" s="131"/>
      <c r="G1465" s="132"/>
      <c r="H1465" s="132"/>
    </row>
    <row r="1466" spans="1:8" s="133" customFormat="1" ht="14.25">
      <c r="A1466" s="127"/>
      <c r="B1466" s="70"/>
      <c r="C1466" s="128"/>
      <c r="D1466" s="129"/>
      <c r="E1466" s="130"/>
      <c r="F1466" s="131"/>
      <c r="G1466" s="132"/>
      <c r="H1466" s="132"/>
    </row>
    <row r="1467" spans="1:8" s="133" customFormat="1" ht="14.25">
      <c r="A1467" s="127"/>
      <c r="B1467" s="70"/>
      <c r="C1467" s="128"/>
      <c r="D1467" s="129"/>
      <c r="E1467" s="130"/>
      <c r="F1467" s="131"/>
      <c r="G1467" s="132"/>
      <c r="H1467" s="132"/>
    </row>
    <row r="1468" spans="1:8" s="133" customFormat="1" ht="14.25">
      <c r="A1468" s="127"/>
      <c r="B1468" s="70"/>
      <c r="C1468" s="128"/>
      <c r="D1468" s="129"/>
      <c r="E1468" s="130"/>
      <c r="F1468" s="131"/>
      <c r="G1468" s="132"/>
      <c r="H1468" s="132"/>
    </row>
    <row r="1469" spans="1:8" s="133" customFormat="1" ht="14.25">
      <c r="A1469" s="127"/>
      <c r="B1469" s="70"/>
      <c r="C1469" s="128"/>
      <c r="D1469" s="129"/>
      <c r="E1469" s="130"/>
      <c r="F1469" s="131"/>
      <c r="G1469" s="132"/>
      <c r="H1469" s="132"/>
    </row>
    <row r="1470" spans="1:8" s="133" customFormat="1" ht="14.25">
      <c r="A1470" s="127"/>
      <c r="B1470" s="70"/>
      <c r="C1470" s="128"/>
      <c r="D1470" s="129"/>
      <c r="E1470" s="130"/>
      <c r="F1470" s="131"/>
      <c r="G1470" s="132"/>
      <c r="H1470" s="132"/>
    </row>
    <row r="1471" spans="1:8" s="133" customFormat="1" ht="14.25">
      <c r="A1471" s="127"/>
      <c r="B1471" s="70"/>
      <c r="C1471" s="128"/>
      <c r="D1471" s="129"/>
      <c r="E1471" s="130"/>
      <c r="F1471" s="131"/>
      <c r="G1471" s="132"/>
      <c r="H1471" s="132"/>
    </row>
    <row r="1472" spans="1:8" s="133" customFormat="1" ht="14.25">
      <c r="A1472" s="127"/>
      <c r="B1472" s="70"/>
      <c r="C1472" s="128"/>
      <c r="D1472" s="129"/>
      <c r="E1472" s="130"/>
      <c r="F1472" s="131"/>
      <c r="G1472" s="132"/>
      <c r="H1472" s="132"/>
    </row>
    <row r="1473" spans="1:8" s="133" customFormat="1" ht="14.25">
      <c r="A1473" s="127"/>
      <c r="B1473" s="70"/>
      <c r="C1473" s="128"/>
      <c r="D1473" s="129"/>
      <c r="E1473" s="130"/>
      <c r="F1473" s="131"/>
      <c r="G1473" s="132"/>
      <c r="H1473" s="132"/>
    </row>
    <row r="1474" spans="1:8" s="133" customFormat="1" ht="14.25">
      <c r="A1474" s="127"/>
      <c r="B1474" s="70"/>
      <c r="C1474" s="128"/>
      <c r="D1474" s="129"/>
      <c r="E1474" s="130"/>
      <c r="F1474" s="131"/>
      <c r="G1474" s="132"/>
      <c r="H1474" s="132"/>
    </row>
    <row r="1475" spans="1:8" s="133" customFormat="1" ht="14.25">
      <c r="A1475" s="127"/>
      <c r="B1475" s="70"/>
      <c r="C1475" s="128"/>
      <c r="D1475" s="129"/>
      <c r="E1475" s="130"/>
      <c r="F1475" s="131"/>
      <c r="G1475" s="132"/>
      <c r="H1475" s="132"/>
    </row>
    <row r="1476" spans="1:8" s="133" customFormat="1" ht="14.25">
      <c r="A1476" s="127"/>
      <c r="B1476" s="70"/>
      <c r="C1476" s="128"/>
      <c r="D1476" s="129"/>
      <c r="E1476" s="130"/>
      <c r="F1476" s="131"/>
      <c r="G1476" s="132"/>
      <c r="H1476" s="132"/>
    </row>
    <row r="1477" spans="1:8" s="133" customFormat="1" ht="14.25">
      <c r="A1477" s="127"/>
      <c r="B1477" s="70"/>
      <c r="C1477" s="128"/>
      <c r="D1477" s="129"/>
      <c r="E1477" s="130"/>
      <c r="F1477" s="131"/>
      <c r="G1477" s="132"/>
      <c r="H1477" s="132"/>
    </row>
    <row r="1478" spans="1:8" s="133" customFormat="1" ht="14.25">
      <c r="A1478" s="127"/>
      <c r="B1478" s="70"/>
      <c r="C1478" s="128"/>
      <c r="D1478" s="129"/>
      <c r="E1478" s="130"/>
      <c r="F1478" s="131"/>
      <c r="G1478" s="132"/>
      <c r="H1478" s="132"/>
    </row>
    <row r="1479" spans="1:8" s="133" customFormat="1" ht="14.25">
      <c r="A1479" s="127"/>
      <c r="B1479" s="70"/>
      <c r="C1479" s="128"/>
      <c r="D1479" s="129"/>
      <c r="E1479" s="130"/>
      <c r="F1479" s="131"/>
      <c r="G1479" s="132"/>
      <c r="H1479" s="132"/>
    </row>
    <row r="1480" spans="1:8" s="133" customFormat="1" ht="14.25">
      <c r="A1480" s="127"/>
      <c r="B1480" s="70"/>
      <c r="C1480" s="128"/>
      <c r="D1480" s="129"/>
      <c r="E1480" s="130"/>
      <c r="F1480" s="131"/>
      <c r="G1480" s="132"/>
      <c r="H1480" s="132"/>
    </row>
    <row r="1481" spans="1:8" s="133" customFormat="1" ht="14.25">
      <c r="A1481" s="127"/>
      <c r="B1481" s="70"/>
      <c r="C1481" s="128"/>
      <c r="D1481" s="129"/>
      <c r="E1481" s="130"/>
      <c r="F1481" s="131"/>
      <c r="G1481" s="132"/>
      <c r="H1481" s="132"/>
    </row>
    <row r="1482" spans="1:8" s="133" customFormat="1" ht="14.25">
      <c r="A1482" s="127"/>
      <c r="B1482" s="70"/>
      <c r="C1482" s="128"/>
      <c r="D1482" s="129"/>
      <c r="E1482" s="130"/>
      <c r="F1482" s="131"/>
      <c r="G1482" s="132"/>
      <c r="H1482" s="132"/>
    </row>
    <row r="1483" spans="1:8" s="133" customFormat="1" ht="14.25">
      <c r="A1483" s="127"/>
      <c r="B1483" s="70"/>
      <c r="C1483" s="128"/>
      <c r="D1483" s="129"/>
      <c r="E1483" s="130"/>
      <c r="F1483" s="131"/>
      <c r="G1483" s="132"/>
      <c r="H1483" s="132"/>
    </row>
    <row r="1484" spans="1:8" s="133" customFormat="1" ht="14.25">
      <c r="A1484" s="127"/>
      <c r="B1484" s="70"/>
      <c r="C1484" s="128"/>
      <c r="D1484" s="129"/>
      <c r="E1484" s="130"/>
      <c r="F1484" s="131"/>
      <c r="G1484" s="132"/>
      <c r="H1484" s="132"/>
    </row>
    <row r="1485" spans="1:8" s="133" customFormat="1" ht="14.25">
      <c r="A1485" s="127"/>
      <c r="B1485" s="70"/>
      <c r="C1485" s="128"/>
      <c r="D1485" s="129"/>
      <c r="E1485" s="130"/>
      <c r="F1485" s="131"/>
      <c r="G1485" s="132"/>
      <c r="H1485" s="132"/>
    </row>
    <row r="1486" spans="1:8" s="133" customFormat="1" ht="14.25">
      <c r="A1486" s="127"/>
      <c r="B1486" s="70"/>
      <c r="C1486" s="128"/>
      <c r="D1486" s="129"/>
      <c r="E1486" s="130"/>
      <c r="F1486" s="131"/>
      <c r="G1486" s="132"/>
      <c r="H1486" s="132"/>
    </row>
    <row r="1487" spans="1:8" s="133" customFormat="1" ht="14.25">
      <c r="A1487" s="127"/>
      <c r="B1487" s="70"/>
      <c r="C1487" s="128"/>
      <c r="D1487" s="129"/>
      <c r="E1487" s="130"/>
      <c r="F1487" s="131"/>
      <c r="G1487" s="132"/>
      <c r="H1487" s="132"/>
    </row>
    <row r="1488" spans="1:8" s="133" customFormat="1" ht="14.25">
      <c r="A1488" s="127"/>
      <c r="B1488" s="70"/>
      <c r="C1488" s="128"/>
      <c r="D1488" s="129"/>
      <c r="E1488" s="130"/>
      <c r="F1488" s="131"/>
      <c r="G1488" s="132"/>
      <c r="H1488" s="132"/>
    </row>
    <row r="1489" spans="1:8" s="133" customFormat="1" ht="14.25">
      <c r="A1489" s="127"/>
      <c r="B1489" s="70"/>
      <c r="C1489" s="128"/>
      <c r="D1489" s="129"/>
      <c r="E1489" s="130"/>
      <c r="F1489" s="131"/>
      <c r="G1489" s="132"/>
      <c r="H1489" s="132"/>
    </row>
    <row r="1490" spans="1:8" s="133" customFormat="1" ht="14.25">
      <c r="A1490" s="127"/>
      <c r="B1490" s="70"/>
      <c r="C1490" s="128"/>
      <c r="D1490" s="129"/>
      <c r="E1490" s="130"/>
      <c r="F1490" s="131"/>
      <c r="G1490" s="132"/>
      <c r="H1490" s="132"/>
    </row>
    <row r="1491" spans="1:8" s="133" customFormat="1" ht="14.25">
      <c r="A1491" s="127"/>
      <c r="B1491" s="70"/>
      <c r="C1491" s="128"/>
      <c r="D1491" s="129"/>
      <c r="E1491" s="130"/>
      <c r="F1491" s="131"/>
      <c r="G1491" s="132"/>
      <c r="H1491" s="132"/>
    </row>
    <row r="1492" spans="1:8" s="133" customFormat="1" ht="14.25">
      <c r="A1492" s="127"/>
      <c r="B1492" s="70"/>
      <c r="C1492" s="128"/>
      <c r="D1492" s="129"/>
      <c r="E1492" s="130"/>
      <c r="F1492" s="131"/>
      <c r="G1492" s="132"/>
      <c r="H1492" s="132"/>
    </row>
    <row r="1493" spans="1:8" s="133" customFormat="1" ht="14.25">
      <c r="A1493" s="127"/>
      <c r="B1493" s="70"/>
      <c r="C1493" s="128"/>
      <c r="D1493" s="129"/>
      <c r="E1493" s="130"/>
      <c r="F1493" s="131"/>
      <c r="G1493" s="132"/>
      <c r="H1493" s="132"/>
    </row>
    <row r="1494" spans="1:8" s="133" customFormat="1" ht="14.25">
      <c r="A1494" s="127"/>
      <c r="B1494" s="70"/>
      <c r="C1494" s="128"/>
      <c r="D1494" s="129"/>
      <c r="E1494" s="130"/>
      <c r="F1494" s="131"/>
      <c r="G1494" s="132"/>
      <c r="H1494" s="132"/>
    </row>
    <row r="1495" spans="1:8" s="133" customFormat="1" ht="14.25">
      <c r="A1495" s="127"/>
      <c r="B1495" s="70"/>
      <c r="C1495" s="128"/>
      <c r="D1495" s="129"/>
      <c r="E1495" s="130"/>
      <c r="F1495" s="131"/>
      <c r="G1495" s="132"/>
      <c r="H1495" s="132"/>
    </row>
    <row r="1496" spans="1:8" s="133" customFormat="1" ht="14.25">
      <c r="A1496" s="127"/>
      <c r="B1496" s="70"/>
      <c r="C1496" s="128"/>
      <c r="D1496" s="129"/>
      <c r="E1496" s="130"/>
      <c r="F1496" s="131"/>
      <c r="G1496" s="132"/>
      <c r="H1496" s="132"/>
    </row>
    <row r="1497" spans="1:8" s="133" customFormat="1" ht="14.25">
      <c r="A1497" s="127"/>
      <c r="B1497" s="70"/>
      <c r="C1497" s="128"/>
      <c r="D1497" s="129"/>
      <c r="E1497" s="130"/>
      <c r="F1497" s="131"/>
      <c r="G1497" s="132"/>
      <c r="H1497" s="132"/>
    </row>
    <row r="1498" spans="1:8" s="133" customFormat="1" ht="14.25">
      <c r="A1498" s="127"/>
      <c r="B1498" s="70"/>
      <c r="C1498" s="128"/>
      <c r="D1498" s="129"/>
      <c r="E1498" s="130"/>
      <c r="F1498" s="131"/>
      <c r="G1498" s="132"/>
      <c r="H1498" s="132"/>
    </row>
    <row r="1499" spans="1:8" s="133" customFormat="1" ht="14.25">
      <c r="A1499" s="127"/>
      <c r="B1499" s="70"/>
      <c r="C1499" s="128"/>
      <c r="D1499" s="129"/>
      <c r="E1499" s="130"/>
      <c r="F1499" s="131"/>
      <c r="G1499" s="132"/>
      <c r="H1499" s="132"/>
    </row>
    <row r="1500" spans="1:8" s="133" customFormat="1" ht="14.25">
      <c r="A1500" s="127"/>
      <c r="B1500" s="70"/>
      <c r="C1500" s="128"/>
      <c r="D1500" s="129"/>
      <c r="E1500" s="130"/>
      <c r="F1500" s="131"/>
      <c r="G1500" s="132"/>
      <c r="H1500" s="132"/>
    </row>
    <row r="1501" spans="1:8" s="133" customFormat="1" ht="14.25">
      <c r="A1501" s="127"/>
      <c r="B1501" s="70"/>
      <c r="C1501" s="128"/>
      <c r="D1501" s="129"/>
      <c r="E1501" s="130"/>
      <c r="F1501" s="131"/>
      <c r="G1501" s="132"/>
      <c r="H1501" s="132"/>
    </row>
    <row r="1502" spans="1:8" s="133" customFormat="1" ht="14.25">
      <c r="A1502" s="127"/>
      <c r="B1502" s="70"/>
      <c r="C1502" s="128"/>
      <c r="D1502" s="129"/>
      <c r="E1502" s="130"/>
      <c r="F1502" s="131"/>
      <c r="G1502" s="132"/>
      <c r="H1502" s="132"/>
    </row>
    <row r="1503" spans="1:8" s="133" customFormat="1" ht="14.25">
      <c r="A1503" s="127"/>
      <c r="B1503" s="70"/>
      <c r="C1503" s="128"/>
      <c r="D1503" s="129"/>
      <c r="E1503" s="130"/>
      <c r="F1503" s="131"/>
      <c r="G1503" s="132"/>
      <c r="H1503" s="132"/>
    </row>
    <row r="1504" spans="1:8" s="133" customFormat="1" ht="14.25">
      <c r="A1504" s="127"/>
      <c r="B1504" s="70"/>
      <c r="C1504" s="128"/>
      <c r="D1504" s="129"/>
      <c r="E1504" s="130"/>
      <c r="F1504" s="131"/>
      <c r="G1504" s="132"/>
      <c r="H1504" s="132"/>
    </row>
    <row r="1505" spans="1:8" s="133" customFormat="1" ht="14.25">
      <c r="A1505" s="127"/>
      <c r="B1505" s="70"/>
      <c r="C1505" s="128"/>
      <c r="D1505" s="129"/>
      <c r="E1505" s="130"/>
      <c r="F1505" s="131"/>
      <c r="G1505" s="132"/>
      <c r="H1505" s="132"/>
    </row>
    <row r="1506" spans="1:8" s="133" customFormat="1" ht="14.25">
      <c r="A1506" s="127"/>
      <c r="B1506" s="70"/>
      <c r="C1506" s="128"/>
      <c r="D1506" s="129"/>
      <c r="E1506" s="130"/>
      <c r="F1506" s="131"/>
      <c r="G1506" s="132"/>
      <c r="H1506" s="132"/>
    </row>
    <row r="1507" spans="1:8" s="133" customFormat="1" ht="14.25">
      <c r="A1507" s="127"/>
      <c r="B1507" s="70"/>
      <c r="C1507" s="128"/>
      <c r="D1507" s="129"/>
      <c r="E1507" s="130"/>
      <c r="F1507" s="131"/>
      <c r="G1507" s="132"/>
      <c r="H1507" s="132"/>
    </row>
    <row r="1508" spans="1:8" s="133" customFormat="1" ht="14.25">
      <c r="A1508" s="127"/>
      <c r="B1508" s="70"/>
      <c r="C1508" s="128"/>
      <c r="D1508" s="129"/>
      <c r="E1508" s="130"/>
      <c r="F1508" s="131"/>
      <c r="G1508" s="132"/>
      <c r="H1508" s="132"/>
    </row>
    <row r="1509" spans="1:8" s="133" customFormat="1" ht="14.25">
      <c r="A1509" s="127"/>
      <c r="B1509" s="70"/>
      <c r="C1509" s="128"/>
      <c r="D1509" s="129"/>
      <c r="E1509" s="130"/>
      <c r="F1509" s="131"/>
      <c r="G1509" s="132"/>
      <c r="H1509" s="132"/>
    </row>
    <row r="1510" spans="1:8" s="133" customFormat="1" ht="14.25">
      <c r="A1510" s="127"/>
      <c r="B1510" s="70"/>
      <c r="C1510" s="128"/>
      <c r="D1510" s="129"/>
      <c r="E1510" s="130"/>
      <c r="F1510" s="131"/>
      <c r="G1510" s="132"/>
      <c r="H1510" s="132"/>
    </row>
    <row r="1511" spans="1:8" s="133" customFormat="1" ht="14.25">
      <c r="A1511" s="127"/>
      <c r="B1511" s="70"/>
      <c r="C1511" s="128"/>
      <c r="D1511" s="129"/>
      <c r="E1511" s="130"/>
      <c r="F1511" s="131"/>
      <c r="G1511" s="132"/>
      <c r="H1511" s="132"/>
    </row>
    <row r="1512" spans="1:8" s="133" customFormat="1" ht="14.25">
      <c r="A1512" s="127"/>
      <c r="B1512" s="70"/>
      <c r="C1512" s="128"/>
      <c r="D1512" s="129"/>
      <c r="E1512" s="130"/>
      <c r="F1512" s="131"/>
      <c r="G1512" s="132"/>
      <c r="H1512" s="132"/>
    </row>
    <row r="1513" spans="1:8" s="133" customFormat="1" ht="14.25">
      <c r="A1513" s="127"/>
      <c r="B1513" s="70"/>
      <c r="C1513" s="128"/>
      <c r="D1513" s="129"/>
      <c r="E1513" s="130"/>
      <c r="F1513" s="131"/>
      <c r="G1513" s="132"/>
      <c r="H1513" s="132"/>
    </row>
  </sheetData>
  <sheetProtection/>
  <autoFilter ref="A16:IO372"/>
  <mergeCells count="29">
    <mergeCell ref="A145:H145"/>
    <mergeCell ref="A179:H179"/>
    <mergeCell ref="A186:H186"/>
    <mergeCell ref="A10:G10"/>
    <mergeCell ref="A100:H100"/>
    <mergeCell ref="E12:F12"/>
    <mergeCell ref="E13:F13"/>
    <mergeCell ref="A17:H17"/>
    <mergeCell ref="A14:G14"/>
    <mergeCell ref="A262:H262"/>
    <mergeCell ref="A324:H324"/>
    <mergeCell ref="A356:H356"/>
    <mergeCell ref="E369:F369"/>
    <mergeCell ref="E370:F370"/>
    <mergeCell ref="G1:H1"/>
    <mergeCell ref="A7:G7"/>
    <mergeCell ref="A8:G8"/>
    <mergeCell ref="A11:G11"/>
    <mergeCell ref="A9:G9"/>
    <mergeCell ref="E372:F372"/>
    <mergeCell ref="E371:F371"/>
    <mergeCell ref="E1:F1"/>
    <mergeCell ref="E2:H2"/>
    <mergeCell ref="E368:F368"/>
    <mergeCell ref="A198:H198"/>
    <mergeCell ref="A133:H133"/>
    <mergeCell ref="A193:H193"/>
    <mergeCell ref="E3:H3"/>
    <mergeCell ref="A257:H257"/>
  </mergeCells>
  <printOptions/>
  <pageMargins left="0.4330708661417323" right="0.3937007874015748" top="0.984251968503937" bottom="0.3937007874015748" header="0.15748031496062992" footer="0.15748031496062992"/>
  <pageSetup horizontalDpi="600" verticalDpi="600" orientation="landscape" paperSize="9" r:id="rId2"/>
  <headerFooter alignWithMargins="0">
    <oddHeader>&amp;C&amp;P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1261"/>
  <sheetViews>
    <sheetView view="pageBreakPreview" zoomScaleSheetLayoutView="100" zoomScalePageLayoutView="85" workbookViewId="0" topLeftCell="A1">
      <selection activeCell="D1" sqref="D1"/>
    </sheetView>
  </sheetViews>
  <sheetFormatPr defaultColWidth="9.140625" defaultRowHeight="12.75"/>
  <cols>
    <col min="1" max="1" width="10.28125" style="145" customWidth="1"/>
    <col min="2" max="2" width="10.140625" style="135" customWidth="1"/>
    <col min="3" max="3" width="16.00390625" style="128" customWidth="1"/>
    <col min="4" max="4" width="71.28125" style="129" customWidth="1"/>
    <col min="5" max="5" width="18.421875" style="130" customWidth="1"/>
    <col min="6" max="6" width="14.28125" style="131" hidden="1" customWidth="1"/>
    <col min="7" max="7" width="16.00390625" style="132" customWidth="1"/>
    <col min="8" max="8" width="12.140625" style="66" customWidth="1"/>
    <col min="9" max="16384" width="9.140625" style="66" customWidth="1"/>
  </cols>
  <sheetData>
    <row r="1" spans="1:7" ht="35.25" customHeight="1">
      <c r="A1" s="11"/>
      <c r="B1" s="134"/>
      <c r="C1" s="12"/>
      <c r="D1" s="46"/>
      <c r="E1" s="21" t="s">
        <v>823</v>
      </c>
      <c r="F1" s="21"/>
      <c r="G1" s="21"/>
    </row>
    <row r="2" spans="1:7" ht="19.5" customHeight="1">
      <c r="A2" s="11"/>
      <c r="B2" s="134"/>
      <c r="C2" s="12"/>
      <c r="D2" s="46"/>
      <c r="E2" s="184" t="s">
        <v>471</v>
      </c>
      <c r="F2" s="184"/>
      <c r="G2" s="184"/>
    </row>
    <row r="3" spans="1:8" ht="19.5" customHeight="1">
      <c r="A3" s="11"/>
      <c r="B3" s="134"/>
      <c r="C3" s="12"/>
      <c r="D3" s="46"/>
      <c r="E3" s="184" t="s">
        <v>1300</v>
      </c>
      <c r="F3" s="184"/>
      <c r="G3" s="184"/>
      <c r="H3" s="184"/>
    </row>
    <row r="4" spans="1:7" ht="19.5" customHeight="1">
      <c r="A4" s="11"/>
      <c r="B4" s="134"/>
      <c r="C4" s="12"/>
      <c r="D4" s="46"/>
      <c r="E4" s="25"/>
      <c r="F4" s="20"/>
      <c r="G4" s="15"/>
    </row>
    <row r="5" spans="1:7" ht="19.5" customHeight="1">
      <c r="A5" s="185" t="s">
        <v>472</v>
      </c>
      <c r="B5" s="185"/>
      <c r="C5" s="185"/>
      <c r="D5" s="185"/>
      <c r="E5" s="185"/>
      <c r="F5" s="185"/>
      <c r="G5" s="67"/>
    </row>
    <row r="6" spans="1:7" ht="19.5" customHeight="1">
      <c r="A6" s="186" t="s">
        <v>394</v>
      </c>
      <c r="B6" s="186"/>
      <c r="C6" s="186"/>
      <c r="D6" s="186"/>
      <c r="E6" s="186"/>
      <c r="F6" s="186"/>
      <c r="G6" s="23"/>
    </row>
    <row r="7" spans="1:7" ht="19.5" customHeight="1">
      <c r="A7" s="185" t="s">
        <v>476</v>
      </c>
      <c r="B7" s="185"/>
      <c r="C7" s="185"/>
      <c r="D7" s="185"/>
      <c r="E7" s="185"/>
      <c r="F7" s="185"/>
      <c r="G7" s="23"/>
    </row>
    <row r="8" spans="1:7" ht="19.5" customHeight="1">
      <c r="A8" s="23"/>
      <c r="B8" s="23"/>
      <c r="C8" s="23"/>
      <c r="D8" s="23"/>
      <c r="E8" s="23"/>
      <c r="F8" s="23"/>
      <c r="G8" s="23"/>
    </row>
    <row r="9" spans="1:7" s="68" customFormat="1" ht="19.5" customHeight="1">
      <c r="A9" s="187"/>
      <c r="B9" s="187"/>
      <c r="C9" s="187"/>
      <c r="D9" s="187"/>
      <c r="E9" s="187"/>
      <c r="F9" s="187"/>
      <c r="G9" s="187"/>
    </row>
    <row r="10" spans="1:7" s="74" customFormat="1" ht="17.25" customHeight="1" hidden="1">
      <c r="A10" s="69"/>
      <c r="B10" s="135"/>
      <c r="C10" s="71"/>
      <c r="D10" s="72"/>
      <c r="E10" s="195" t="s">
        <v>372</v>
      </c>
      <c r="F10" s="195"/>
      <c r="G10" s="26">
        <v>1987</v>
      </c>
    </row>
    <row r="11" spans="1:7" s="74" customFormat="1" ht="18.75" customHeight="1" hidden="1">
      <c r="A11" s="11"/>
      <c r="B11" s="134"/>
      <c r="C11" s="27"/>
      <c r="D11" s="30"/>
      <c r="E11" s="196" t="s">
        <v>343</v>
      </c>
      <c r="F11" s="196"/>
      <c r="G11" s="30">
        <v>619.58</v>
      </c>
    </row>
    <row r="12" spans="1:7" s="74" customFormat="1" ht="19.5" customHeight="1">
      <c r="A12" s="182" t="s">
        <v>1260</v>
      </c>
      <c r="B12" s="182"/>
      <c r="C12" s="182"/>
      <c r="D12" s="182"/>
      <c r="E12" s="182"/>
      <c r="F12" s="182"/>
      <c r="G12" s="76"/>
    </row>
    <row r="13" spans="1:8" ht="46.5" customHeight="1">
      <c r="A13" s="78"/>
      <c r="B13" s="78" t="s">
        <v>283</v>
      </c>
      <c r="C13" s="78"/>
      <c r="D13" s="78" t="s">
        <v>36</v>
      </c>
      <c r="E13" s="78" t="s">
        <v>37</v>
      </c>
      <c r="F13" s="79" t="s">
        <v>38</v>
      </c>
      <c r="G13" s="78" t="s">
        <v>407</v>
      </c>
      <c r="H13" s="66" t="s">
        <v>1085</v>
      </c>
    </row>
    <row r="14" spans="1:7" s="82" customFormat="1" ht="12">
      <c r="A14" s="78">
        <v>1</v>
      </c>
      <c r="B14" s="78">
        <v>2</v>
      </c>
      <c r="C14" s="78">
        <v>3</v>
      </c>
      <c r="D14" s="78">
        <v>4</v>
      </c>
      <c r="E14" s="78">
        <v>5</v>
      </c>
      <c r="F14" s="81">
        <v>5</v>
      </c>
      <c r="G14" s="78">
        <v>6</v>
      </c>
    </row>
    <row r="15" spans="1:7" ht="30" customHeight="1">
      <c r="A15" s="198" t="s">
        <v>22</v>
      </c>
      <c r="B15" s="198"/>
      <c r="C15" s="198"/>
      <c r="D15" s="198"/>
      <c r="E15" s="198"/>
      <c r="F15" s="198"/>
      <c r="G15" s="198"/>
    </row>
    <row r="16" spans="1:9" s="18" customFormat="1" ht="21" customHeight="1">
      <c r="A16" s="6">
        <v>1</v>
      </c>
      <c r="B16" s="2">
        <v>7590</v>
      </c>
      <c r="C16" s="6" t="s">
        <v>213</v>
      </c>
      <c r="D16" s="1" t="s">
        <v>904</v>
      </c>
      <c r="E16" s="6" t="s">
        <v>435</v>
      </c>
      <c r="F16" s="6">
        <v>2</v>
      </c>
      <c r="G16" s="5">
        <f aca="true" t="shared" si="0" ref="G16:G52">G$10*F16</f>
        <v>3974</v>
      </c>
      <c r="H16" s="22">
        <f>LEN(C16)+LEN(E16)+LEN(B16)+LEN(D16)</f>
        <v>44</v>
      </c>
      <c r="I16" s="18" t="s">
        <v>720</v>
      </c>
    </row>
    <row r="17" spans="1:9" s="18" customFormat="1" ht="34.5" customHeight="1">
      <c r="A17" s="6">
        <v>2</v>
      </c>
      <c r="B17" s="2">
        <v>9123</v>
      </c>
      <c r="C17" s="85" t="s">
        <v>213</v>
      </c>
      <c r="D17" s="1" t="s">
        <v>957</v>
      </c>
      <c r="E17" s="6"/>
      <c r="F17" s="8">
        <v>2.5</v>
      </c>
      <c r="G17" s="5">
        <f t="shared" si="0"/>
        <v>4967.5</v>
      </c>
      <c r="H17" s="22">
        <f aca="true" t="shared" si="1" ref="H17:H78">LEN(C17)+LEN(E17)+LEN(B17)+LEN(D17)</f>
        <v>95</v>
      </c>
      <c r="I17" s="18" t="s">
        <v>720</v>
      </c>
    </row>
    <row r="18" spans="1:9" s="18" customFormat="1" ht="32.25" customHeight="1">
      <c r="A18" s="6">
        <v>3</v>
      </c>
      <c r="B18" s="2">
        <v>5733</v>
      </c>
      <c r="C18" s="6" t="s">
        <v>213</v>
      </c>
      <c r="D18" s="1" t="s">
        <v>968</v>
      </c>
      <c r="E18" s="6" t="s">
        <v>308</v>
      </c>
      <c r="F18" s="8">
        <v>3.22</v>
      </c>
      <c r="G18" s="5">
        <f t="shared" si="0"/>
        <v>6398.14</v>
      </c>
      <c r="H18" s="22">
        <f t="shared" si="1"/>
        <v>113</v>
      </c>
      <c r="I18" s="18" t="s">
        <v>720</v>
      </c>
    </row>
    <row r="19" spans="1:9" s="18" customFormat="1" ht="21" customHeight="1">
      <c r="A19" s="6">
        <v>4</v>
      </c>
      <c r="B19" s="2">
        <v>5734</v>
      </c>
      <c r="C19" s="6" t="s">
        <v>213</v>
      </c>
      <c r="D19" s="1" t="s">
        <v>969</v>
      </c>
      <c r="E19" s="6" t="s">
        <v>285</v>
      </c>
      <c r="F19" s="8">
        <v>3.76</v>
      </c>
      <c r="G19" s="5">
        <f t="shared" si="0"/>
        <v>7471.12</v>
      </c>
      <c r="H19" s="22">
        <f t="shared" si="1"/>
        <v>95</v>
      </c>
      <c r="I19" s="18" t="s">
        <v>720</v>
      </c>
    </row>
    <row r="20" spans="1:9" s="18" customFormat="1" ht="30.75" customHeight="1">
      <c r="A20" s="6">
        <v>5</v>
      </c>
      <c r="B20" s="2">
        <v>1955</v>
      </c>
      <c r="C20" s="6" t="s">
        <v>213</v>
      </c>
      <c r="D20" s="13" t="s">
        <v>970</v>
      </c>
      <c r="E20" s="6" t="s">
        <v>306</v>
      </c>
      <c r="F20" s="8">
        <v>1</v>
      </c>
      <c r="G20" s="5">
        <f t="shared" si="0"/>
        <v>1987</v>
      </c>
      <c r="H20" s="22">
        <f t="shared" si="1"/>
        <v>101</v>
      </c>
      <c r="I20" s="18" t="s">
        <v>720</v>
      </c>
    </row>
    <row r="21" spans="1:9" s="18" customFormat="1" ht="21" customHeight="1">
      <c r="A21" s="6">
        <v>6</v>
      </c>
      <c r="B21" s="2">
        <v>5732</v>
      </c>
      <c r="C21" s="6" t="s">
        <v>213</v>
      </c>
      <c r="D21" s="1" t="s">
        <v>971</v>
      </c>
      <c r="E21" s="6" t="s">
        <v>307</v>
      </c>
      <c r="F21" s="8">
        <v>10.72</v>
      </c>
      <c r="G21" s="5">
        <f t="shared" si="0"/>
        <v>21300.640000000003</v>
      </c>
      <c r="H21" s="22">
        <f t="shared" si="1"/>
        <v>88</v>
      </c>
      <c r="I21" s="18" t="s">
        <v>720</v>
      </c>
    </row>
    <row r="22" spans="1:9" s="18" customFormat="1" ht="21" customHeight="1">
      <c r="A22" s="6">
        <v>7</v>
      </c>
      <c r="B22" s="2">
        <v>1956</v>
      </c>
      <c r="C22" s="6" t="s">
        <v>213</v>
      </c>
      <c r="D22" s="13" t="s">
        <v>905</v>
      </c>
      <c r="E22" s="6" t="s">
        <v>309</v>
      </c>
      <c r="F22" s="8">
        <v>0.95</v>
      </c>
      <c r="G22" s="5">
        <f t="shared" si="0"/>
        <v>1887.6499999999999</v>
      </c>
      <c r="H22" s="22">
        <f t="shared" si="1"/>
        <v>40</v>
      </c>
      <c r="I22" s="18" t="s">
        <v>720</v>
      </c>
    </row>
    <row r="23" spans="1:9" s="18" customFormat="1" ht="21" customHeight="1">
      <c r="A23" s="6">
        <v>8</v>
      </c>
      <c r="B23" s="2">
        <v>1957</v>
      </c>
      <c r="C23" s="6" t="s">
        <v>213</v>
      </c>
      <c r="D23" s="13" t="s">
        <v>906</v>
      </c>
      <c r="E23" s="6"/>
      <c r="F23" s="8">
        <v>1</v>
      </c>
      <c r="G23" s="5">
        <f t="shared" si="0"/>
        <v>1987</v>
      </c>
      <c r="H23" s="22">
        <f t="shared" si="1"/>
        <v>29</v>
      </c>
      <c r="I23" s="18" t="s">
        <v>720</v>
      </c>
    </row>
    <row r="24" spans="1:9" s="18" customFormat="1" ht="21" customHeight="1">
      <c r="A24" s="6">
        <v>9</v>
      </c>
      <c r="B24" s="2">
        <v>9126</v>
      </c>
      <c r="C24" s="85" t="s">
        <v>961</v>
      </c>
      <c r="D24" s="1" t="s">
        <v>962</v>
      </c>
      <c r="E24" s="8"/>
      <c r="F24" s="8">
        <v>2</v>
      </c>
      <c r="G24" s="5">
        <f t="shared" si="0"/>
        <v>3974</v>
      </c>
      <c r="H24" s="22">
        <f t="shared" si="1"/>
        <v>28</v>
      </c>
      <c r="I24" s="18" t="s">
        <v>720</v>
      </c>
    </row>
    <row r="25" spans="1:9" s="18" customFormat="1" ht="21" customHeight="1">
      <c r="A25" s="6">
        <v>10</v>
      </c>
      <c r="B25" s="2">
        <v>1958</v>
      </c>
      <c r="C25" s="6" t="s">
        <v>213</v>
      </c>
      <c r="D25" s="13" t="s">
        <v>907</v>
      </c>
      <c r="E25" s="6" t="s">
        <v>310</v>
      </c>
      <c r="F25" s="8">
        <v>0.51</v>
      </c>
      <c r="G25" s="5">
        <f t="shared" si="0"/>
        <v>1013.37</v>
      </c>
      <c r="H25" s="22">
        <f t="shared" si="1"/>
        <v>38</v>
      </c>
      <c r="I25" s="18" t="s">
        <v>720</v>
      </c>
    </row>
    <row r="26" spans="1:9" s="18" customFormat="1" ht="21" customHeight="1">
      <c r="A26" s="6">
        <v>11</v>
      </c>
      <c r="B26" s="2">
        <v>1959</v>
      </c>
      <c r="C26" s="6" t="s">
        <v>213</v>
      </c>
      <c r="D26" s="13" t="s">
        <v>908</v>
      </c>
      <c r="E26" s="6" t="s">
        <v>120</v>
      </c>
      <c r="F26" s="8">
        <v>0.95</v>
      </c>
      <c r="G26" s="5">
        <f t="shared" si="0"/>
        <v>1887.6499999999999</v>
      </c>
      <c r="H26" s="22">
        <f t="shared" si="1"/>
        <v>40</v>
      </c>
      <c r="I26" s="18" t="s">
        <v>720</v>
      </c>
    </row>
    <row r="27" spans="1:9" s="18" customFormat="1" ht="21" customHeight="1">
      <c r="A27" s="6">
        <v>12</v>
      </c>
      <c r="B27" s="2">
        <v>1960</v>
      </c>
      <c r="C27" s="6" t="s">
        <v>213</v>
      </c>
      <c r="D27" s="13" t="s">
        <v>910</v>
      </c>
      <c r="E27" s="6"/>
      <c r="F27" s="8">
        <v>0.51</v>
      </c>
      <c r="G27" s="5">
        <f t="shared" si="0"/>
        <v>1013.37</v>
      </c>
      <c r="H27" s="22">
        <f t="shared" si="1"/>
        <v>56</v>
      </c>
      <c r="I27" s="18" t="s">
        <v>720</v>
      </c>
    </row>
    <row r="28" spans="1:9" s="18" customFormat="1" ht="21" customHeight="1">
      <c r="A28" s="6">
        <v>13</v>
      </c>
      <c r="B28" s="2">
        <v>7591</v>
      </c>
      <c r="C28" s="6" t="s">
        <v>213</v>
      </c>
      <c r="D28" s="13" t="s">
        <v>909</v>
      </c>
      <c r="E28" s="6" t="s">
        <v>436</v>
      </c>
      <c r="F28" s="8">
        <v>1.5</v>
      </c>
      <c r="G28" s="5">
        <f t="shared" si="0"/>
        <v>2980.5</v>
      </c>
      <c r="H28" s="22">
        <f t="shared" si="1"/>
        <v>52</v>
      </c>
      <c r="I28" s="18" t="s">
        <v>720</v>
      </c>
    </row>
    <row r="29" spans="1:9" s="18" customFormat="1" ht="21" customHeight="1">
      <c r="A29" s="6">
        <v>14</v>
      </c>
      <c r="B29" s="2">
        <v>5871</v>
      </c>
      <c r="C29" s="6" t="s">
        <v>213</v>
      </c>
      <c r="D29" s="13" t="s">
        <v>911</v>
      </c>
      <c r="E29" s="6"/>
      <c r="F29" s="8">
        <v>0.4</v>
      </c>
      <c r="G29" s="5">
        <f t="shared" si="0"/>
        <v>794.8000000000001</v>
      </c>
      <c r="H29" s="22">
        <f t="shared" si="1"/>
        <v>59</v>
      </c>
      <c r="I29" s="18" t="s">
        <v>720</v>
      </c>
    </row>
    <row r="30" spans="1:9" s="18" customFormat="1" ht="21" customHeight="1">
      <c r="A30" s="6">
        <v>15</v>
      </c>
      <c r="B30" s="2">
        <v>1963</v>
      </c>
      <c r="C30" s="6" t="s">
        <v>213</v>
      </c>
      <c r="D30" s="13" t="s">
        <v>913</v>
      </c>
      <c r="E30" s="6"/>
      <c r="F30" s="8">
        <v>2</v>
      </c>
      <c r="G30" s="5">
        <f t="shared" si="0"/>
        <v>3974</v>
      </c>
      <c r="H30" s="22">
        <f t="shared" si="1"/>
        <v>73</v>
      </c>
      <c r="I30" s="18" t="s">
        <v>720</v>
      </c>
    </row>
    <row r="31" spans="1:9" s="18" customFormat="1" ht="21" customHeight="1">
      <c r="A31" s="6">
        <v>16</v>
      </c>
      <c r="B31" s="2">
        <v>1961</v>
      </c>
      <c r="C31" s="6" t="s">
        <v>213</v>
      </c>
      <c r="D31" s="13" t="s">
        <v>912</v>
      </c>
      <c r="E31" s="6"/>
      <c r="F31" s="8">
        <v>0.17</v>
      </c>
      <c r="G31" s="5">
        <f t="shared" si="0"/>
        <v>337.79</v>
      </c>
      <c r="H31" s="22">
        <f t="shared" si="1"/>
        <v>33</v>
      </c>
      <c r="I31" s="18" t="s">
        <v>720</v>
      </c>
    </row>
    <row r="32" spans="1:9" s="18" customFormat="1" ht="21" customHeight="1">
      <c r="A32" s="6">
        <v>17</v>
      </c>
      <c r="B32" s="2">
        <v>1964</v>
      </c>
      <c r="C32" s="6" t="s">
        <v>213</v>
      </c>
      <c r="D32" s="13" t="s">
        <v>914</v>
      </c>
      <c r="E32" s="6"/>
      <c r="F32" s="8">
        <v>2</v>
      </c>
      <c r="G32" s="5">
        <f t="shared" si="0"/>
        <v>3974</v>
      </c>
      <c r="H32" s="22">
        <f t="shared" si="1"/>
        <v>24</v>
      </c>
      <c r="I32" s="18" t="s">
        <v>720</v>
      </c>
    </row>
    <row r="33" spans="1:9" s="18" customFormat="1" ht="21" customHeight="1">
      <c r="A33" s="6">
        <v>18</v>
      </c>
      <c r="B33" s="2">
        <v>1966</v>
      </c>
      <c r="C33" s="6" t="s">
        <v>213</v>
      </c>
      <c r="D33" s="13" t="s">
        <v>916</v>
      </c>
      <c r="E33" s="6"/>
      <c r="F33" s="8">
        <v>0.95</v>
      </c>
      <c r="G33" s="5">
        <f t="shared" si="0"/>
        <v>1887.6499999999999</v>
      </c>
      <c r="H33" s="22">
        <f t="shared" si="1"/>
        <v>30</v>
      </c>
      <c r="I33" s="18" t="s">
        <v>720</v>
      </c>
    </row>
    <row r="34" spans="1:9" s="18" customFormat="1" ht="21" customHeight="1">
      <c r="A34" s="6">
        <v>19</v>
      </c>
      <c r="B34" s="2">
        <v>1965</v>
      </c>
      <c r="C34" s="6" t="s">
        <v>213</v>
      </c>
      <c r="D34" s="13" t="s">
        <v>915</v>
      </c>
      <c r="E34" s="6"/>
      <c r="F34" s="8">
        <v>0.51</v>
      </c>
      <c r="G34" s="5">
        <f t="shared" si="0"/>
        <v>1013.37</v>
      </c>
      <c r="H34" s="22">
        <f t="shared" si="1"/>
        <v>35</v>
      </c>
      <c r="I34" s="18" t="s">
        <v>720</v>
      </c>
    </row>
    <row r="35" spans="1:9" s="18" customFormat="1" ht="21" customHeight="1">
      <c r="A35" s="6">
        <v>20</v>
      </c>
      <c r="B35" s="2">
        <v>1967</v>
      </c>
      <c r="C35" s="6" t="s">
        <v>213</v>
      </c>
      <c r="D35" s="13" t="s">
        <v>917</v>
      </c>
      <c r="E35" s="6"/>
      <c r="F35" s="8">
        <v>1</v>
      </c>
      <c r="G35" s="5">
        <f t="shared" si="0"/>
        <v>1987</v>
      </c>
      <c r="H35" s="22">
        <f t="shared" si="1"/>
        <v>20</v>
      </c>
      <c r="I35" s="18" t="s">
        <v>720</v>
      </c>
    </row>
    <row r="36" spans="1:9" s="18" customFormat="1" ht="21" customHeight="1">
      <c r="A36" s="6">
        <v>21</v>
      </c>
      <c r="B36" s="2">
        <v>1969</v>
      </c>
      <c r="C36" s="6" t="s">
        <v>213</v>
      </c>
      <c r="D36" s="13" t="s">
        <v>918</v>
      </c>
      <c r="E36" s="6"/>
      <c r="F36" s="8">
        <v>0.51</v>
      </c>
      <c r="G36" s="5">
        <f t="shared" si="0"/>
        <v>1013.37</v>
      </c>
      <c r="H36" s="22">
        <f t="shared" si="1"/>
        <v>41</v>
      </c>
      <c r="I36" s="18" t="s">
        <v>720</v>
      </c>
    </row>
    <row r="37" spans="1:9" s="18" customFormat="1" ht="21" customHeight="1">
      <c r="A37" s="6">
        <v>22</v>
      </c>
      <c r="B37" s="2">
        <v>1970</v>
      </c>
      <c r="C37" s="6" t="s">
        <v>213</v>
      </c>
      <c r="D37" s="13" t="s">
        <v>919</v>
      </c>
      <c r="E37" s="6"/>
      <c r="F37" s="8">
        <v>0.3</v>
      </c>
      <c r="G37" s="5">
        <f t="shared" si="0"/>
        <v>596.1</v>
      </c>
      <c r="H37" s="22">
        <f t="shared" si="1"/>
        <v>39</v>
      </c>
      <c r="I37" s="18" t="s">
        <v>720</v>
      </c>
    </row>
    <row r="38" spans="1:9" s="18" customFormat="1" ht="21" customHeight="1">
      <c r="A38" s="6">
        <v>23</v>
      </c>
      <c r="B38" s="2">
        <v>1971</v>
      </c>
      <c r="C38" s="6" t="s">
        <v>213</v>
      </c>
      <c r="D38" s="13" t="s">
        <v>920</v>
      </c>
      <c r="E38" s="6"/>
      <c r="F38" s="8">
        <v>0.45</v>
      </c>
      <c r="G38" s="5">
        <f t="shared" si="0"/>
        <v>894.15</v>
      </c>
      <c r="H38" s="22">
        <f t="shared" si="1"/>
        <v>29</v>
      </c>
      <c r="I38" s="18" t="s">
        <v>720</v>
      </c>
    </row>
    <row r="39" spans="1:9" s="18" customFormat="1" ht="21" customHeight="1">
      <c r="A39" s="6">
        <v>24</v>
      </c>
      <c r="B39" s="2">
        <v>1972</v>
      </c>
      <c r="C39" s="6" t="s">
        <v>213</v>
      </c>
      <c r="D39" s="13" t="s">
        <v>921</v>
      </c>
      <c r="E39" s="6"/>
      <c r="F39" s="8">
        <v>1</v>
      </c>
      <c r="G39" s="5">
        <f t="shared" si="0"/>
        <v>1987</v>
      </c>
      <c r="H39" s="22">
        <f t="shared" si="1"/>
        <v>56</v>
      </c>
      <c r="I39" s="18" t="s">
        <v>720</v>
      </c>
    </row>
    <row r="40" spans="1:9" s="18" customFormat="1" ht="21" customHeight="1">
      <c r="A40" s="6">
        <v>25</v>
      </c>
      <c r="B40" s="2">
        <v>1973</v>
      </c>
      <c r="C40" s="6" t="s">
        <v>213</v>
      </c>
      <c r="D40" s="13" t="s">
        <v>922</v>
      </c>
      <c r="E40" s="6"/>
      <c r="F40" s="8">
        <v>1</v>
      </c>
      <c r="G40" s="5">
        <f t="shared" si="0"/>
        <v>1987</v>
      </c>
      <c r="H40" s="22">
        <f t="shared" si="1"/>
        <v>21</v>
      </c>
      <c r="I40" s="18" t="s">
        <v>720</v>
      </c>
    </row>
    <row r="41" spans="1:9" s="18" customFormat="1" ht="21" customHeight="1">
      <c r="A41" s="6">
        <v>26</v>
      </c>
      <c r="B41" s="2">
        <v>1974</v>
      </c>
      <c r="C41" s="6" t="s">
        <v>213</v>
      </c>
      <c r="D41" s="13" t="s">
        <v>350</v>
      </c>
      <c r="E41" s="6"/>
      <c r="F41" s="8">
        <v>0.51</v>
      </c>
      <c r="G41" s="5">
        <f t="shared" si="0"/>
        <v>1013.37</v>
      </c>
      <c r="H41" s="22">
        <f t="shared" si="1"/>
        <v>53</v>
      </c>
      <c r="I41" s="18" t="s">
        <v>720</v>
      </c>
    </row>
    <row r="42" spans="1:9" s="18" customFormat="1" ht="35.25" customHeight="1">
      <c r="A42" s="6">
        <v>27</v>
      </c>
      <c r="B42" s="2">
        <v>5818</v>
      </c>
      <c r="C42" s="33" t="s">
        <v>194</v>
      </c>
      <c r="D42" s="13" t="s">
        <v>923</v>
      </c>
      <c r="E42" s="6" t="s">
        <v>328</v>
      </c>
      <c r="F42" s="8">
        <v>1</v>
      </c>
      <c r="G42" s="5">
        <f t="shared" si="0"/>
        <v>1987</v>
      </c>
      <c r="H42" s="22">
        <f t="shared" si="1"/>
        <v>107</v>
      </c>
      <c r="I42" s="18" t="s">
        <v>720</v>
      </c>
    </row>
    <row r="43" spans="1:9" s="18" customFormat="1" ht="21" customHeight="1">
      <c r="A43" s="6">
        <v>28</v>
      </c>
      <c r="B43" s="2">
        <v>1975</v>
      </c>
      <c r="C43" s="6" t="s">
        <v>213</v>
      </c>
      <c r="D43" s="13" t="s">
        <v>924</v>
      </c>
      <c r="E43" s="6"/>
      <c r="F43" s="8">
        <v>0.95</v>
      </c>
      <c r="G43" s="5">
        <f t="shared" si="0"/>
        <v>1887.6499999999999</v>
      </c>
      <c r="H43" s="22">
        <f t="shared" si="1"/>
        <v>24</v>
      </c>
      <c r="I43" s="18" t="s">
        <v>720</v>
      </c>
    </row>
    <row r="44" spans="1:9" s="18" customFormat="1" ht="21" customHeight="1">
      <c r="A44" s="6">
        <v>29</v>
      </c>
      <c r="B44" s="2">
        <v>1976</v>
      </c>
      <c r="C44" s="6" t="s">
        <v>213</v>
      </c>
      <c r="D44" s="13" t="s">
        <v>925</v>
      </c>
      <c r="E44" s="6" t="s">
        <v>312</v>
      </c>
      <c r="F44" s="8">
        <v>1</v>
      </c>
      <c r="G44" s="5">
        <f t="shared" si="0"/>
        <v>1987</v>
      </c>
      <c r="H44" s="22">
        <f t="shared" si="1"/>
        <v>33</v>
      </c>
      <c r="I44" s="18" t="s">
        <v>720</v>
      </c>
    </row>
    <row r="45" spans="1:9" s="18" customFormat="1" ht="21" customHeight="1">
      <c r="A45" s="6">
        <v>30</v>
      </c>
      <c r="B45" s="2">
        <v>1977</v>
      </c>
      <c r="C45" s="6" t="s">
        <v>213</v>
      </c>
      <c r="D45" s="13" t="s">
        <v>926</v>
      </c>
      <c r="E45" s="6" t="s">
        <v>313</v>
      </c>
      <c r="F45" s="8">
        <v>2</v>
      </c>
      <c r="G45" s="5">
        <f t="shared" si="0"/>
        <v>3974</v>
      </c>
      <c r="H45" s="22">
        <f t="shared" si="1"/>
        <v>55</v>
      </c>
      <c r="I45" s="18" t="s">
        <v>720</v>
      </c>
    </row>
    <row r="46" spans="1:9" s="18" customFormat="1" ht="21" customHeight="1">
      <c r="A46" s="6">
        <v>31</v>
      </c>
      <c r="B46" s="2">
        <v>5731</v>
      </c>
      <c r="C46" s="6" t="s">
        <v>213</v>
      </c>
      <c r="D46" s="1" t="s">
        <v>927</v>
      </c>
      <c r="E46" s="6" t="s">
        <v>314</v>
      </c>
      <c r="F46" s="8">
        <v>1</v>
      </c>
      <c r="G46" s="5">
        <f t="shared" si="0"/>
        <v>1987</v>
      </c>
      <c r="H46" s="22">
        <f t="shared" si="1"/>
        <v>45</v>
      </c>
      <c r="I46" s="18" t="s">
        <v>720</v>
      </c>
    </row>
    <row r="47" spans="1:9" s="18" customFormat="1" ht="21" customHeight="1">
      <c r="A47" s="6">
        <v>32</v>
      </c>
      <c r="B47" s="2">
        <v>1978</v>
      </c>
      <c r="C47" s="6" t="s">
        <v>213</v>
      </c>
      <c r="D47" s="13" t="s">
        <v>928</v>
      </c>
      <c r="E47" s="6"/>
      <c r="F47" s="8">
        <v>1</v>
      </c>
      <c r="G47" s="5">
        <f t="shared" si="0"/>
        <v>1987</v>
      </c>
      <c r="H47" s="22">
        <f t="shared" si="1"/>
        <v>31</v>
      </c>
      <c r="I47" s="18" t="s">
        <v>720</v>
      </c>
    </row>
    <row r="48" spans="1:9" s="18" customFormat="1" ht="33.75" customHeight="1">
      <c r="A48" s="6">
        <v>33</v>
      </c>
      <c r="B48" s="2">
        <v>7592</v>
      </c>
      <c r="C48" s="6" t="s">
        <v>213</v>
      </c>
      <c r="D48" s="13" t="s">
        <v>929</v>
      </c>
      <c r="E48" s="6" t="s">
        <v>437</v>
      </c>
      <c r="F48" s="8">
        <v>1.5</v>
      </c>
      <c r="G48" s="5">
        <f t="shared" si="0"/>
        <v>2980.5</v>
      </c>
      <c r="H48" s="22">
        <f t="shared" si="1"/>
        <v>101</v>
      </c>
      <c r="I48" s="18" t="s">
        <v>720</v>
      </c>
    </row>
    <row r="49" spans="1:9" s="18" customFormat="1" ht="30">
      <c r="A49" s="6">
        <v>34</v>
      </c>
      <c r="B49" s="2">
        <v>7593</v>
      </c>
      <c r="C49" s="6" t="s">
        <v>213</v>
      </c>
      <c r="D49" s="13" t="s">
        <v>930</v>
      </c>
      <c r="E49" s="6" t="s">
        <v>437</v>
      </c>
      <c r="F49" s="8">
        <v>2</v>
      </c>
      <c r="G49" s="5">
        <f t="shared" si="0"/>
        <v>3974</v>
      </c>
      <c r="H49" s="22">
        <f t="shared" si="1"/>
        <v>102</v>
      </c>
      <c r="I49" s="18" t="s">
        <v>720</v>
      </c>
    </row>
    <row r="50" spans="1:9" s="18" customFormat="1" ht="21" customHeight="1">
      <c r="A50" s="6">
        <v>35</v>
      </c>
      <c r="B50" s="2">
        <v>8492</v>
      </c>
      <c r="C50" s="6" t="s">
        <v>213</v>
      </c>
      <c r="D50" s="13" t="s">
        <v>1000</v>
      </c>
      <c r="E50" s="6"/>
      <c r="F50" s="8">
        <v>6</v>
      </c>
      <c r="G50" s="5">
        <f t="shared" si="0"/>
        <v>11922</v>
      </c>
      <c r="H50" s="22">
        <f t="shared" si="1"/>
        <v>81</v>
      </c>
      <c r="I50" s="18" t="s">
        <v>720</v>
      </c>
    </row>
    <row r="51" spans="1:9" s="18" customFormat="1" ht="21" customHeight="1">
      <c r="A51" s="6">
        <v>36</v>
      </c>
      <c r="B51" s="2">
        <v>1980</v>
      </c>
      <c r="C51" s="6" t="s">
        <v>213</v>
      </c>
      <c r="D51" s="13" t="s">
        <v>931</v>
      </c>
      <c r="E51" s="6"/>
      <c r="F51" s="8">
        <v>0.89</v>
      </c>
      <c r="G51" s="5">
        <f t="shared" si="0"/>
        <v>1768.43</v>
      </c>
      <c r="H51" s="22">
        <f t="shared" si="1"/>
        <v>26</v>
      </c>
      <c r="I51" s="18" t="s">
        <v>720</v>
      </c>
    </row>
    <row r="52" spans="1:9" s="18" customFormat="1" ht="21" customHeight="1">
      <c r="A52" s="6">
        <v>37</v>
      </c>
      <c r="B52" s="2">
        <v>7594</v>
      </c>
      <c r="C52" s="6" t="s">
        <v>213</v>
      </c>
      <c r="D52" s="13" t="s">
        <v>932</v>
      </c>
      <c r="E52" s="6"/>
      <c r="F52" s="8">
        <v>1</v>
      </c>
      <c r="G52" s="5">
        <f t="shared" si="0"/>
        <v>1987</v>
      </c>
      <c r="H52" s="22">
        <f t="shared" si="1"/>
        <v>71</v>
      </c>
      <c r="I52" s="18" t="s">
        <v>720</v>
      </c>
    </row>
    <row r="53" spans="1:9" s="18" customFormat="1" ht="21" customHeight="1">
      <c r="A53" s="6">
        <v>38</v>
      </c>
      <c r="B53" s="2">
        <v>7595</v>
      </c>
      <c r="C53" s="6" t="s">
        <v>213</v>
      </c>
      <c r="D53" s="13" t="s">
        <v>933</v>
      </c>
      <c r="E53" s="6" t="s">
        <v>438</v>
      </c>
      <c r="F53" s="8">
        <v>1</v>
      </c>
      <c r="G53" s="5">
        <f>G$10*F53</f>
        <v>1987</v>
      </c>
      <c r="H53" s="22">
        <f t="shared" si="1"/>
        <v>63</v>
      </c>
      <c r="I53" s="18" t="s">
        <v>720</v>
      </c>
    </row>
    <row r="54" spans="1:9" s="18" customFormat="1" ht="21" customHeight="1">
      <c r="A54" s="6">
        <v>39</v>
      </c>
      <c r="B54" s="2">
        <v>7596</v>
      </c>
      <c r="C54" s="6" t="s">
        <v>213</v>
      </c>
      <c r="D54" s="13" t="s">
        <v>934</v>
      </c>
      <c r="E54" s="6" t="s">
        <v>439</v>
      </c>
      <c r="F54" s="8">
        <v>1.3</v>
      </c>
      <c r="G54" s="5">
        <f>G$10*F54</f>
        <v>2583.1</v>
      </c>
      <c r="H54" s="22">
        <f t="shared" si="1"/>
        <v>95</v>
      </c>
      <c r="I54" s="18" t="s">
        <v>720</v>
      </c>
    </row>
    <row r="55" spans="1:9" s="18" customFormat="1" ht="21" customHeight="1">
      <c r="A55" s="6">
        <v>40</v>
      </c>
      <c r="B55" s="2">
        <v>1982</v>
      </c>
      <c r="C55" s="6" t="s">
        <v>213</v>
      </c>
      <c r="D55" s="13" t="s">
        <v>935</v>
      </c>
      <c r="E55" s="6"/>
      <c r="F55" s="8">
        <v>0.51</v>
      </c>
      <c r="G55" s="5">
        <f aca="true" t="shared" si="2" ref="G55:G84">G$10*F55</f>
        <v>1013.37</v>
      </c>
      <c r="H55" s="22">
        <f t="shared" si="1"/>
        <v>53</v>
      </c>
      <c r="I55" s="18" t="s">
        <v>720</v>
      </c>
    </row>
    <row r="56" spans="1:9" s="18" customFormat="1" ht="21" customHeight="1">
      <c r="A56" s="6">
        <v>41</v>
      </c>
      <c r="B56" s="2">
        <v>1983</v>
      </c>
      <c r="C56" s="6" t="s">
        <v>213</v>
      </c>
      <c r="D56" s="13" t="s">
        <v>936</v>
      </c>
      <c r="E56" s="6" t="s">
        <v>315</v>
      </c>
      <c r="F56" s="8">
        <v>0.95</v>
      </c>
      <c r="G56" s="5">
        <f t="shared" si="2"/>
        <v>1887.6499999999999</v>
      </c>
      <c r="H56" s="22">
        <f t="shared" si="1"/>
        <v>48</v>
      </c>
      <c r="I56" s="18" t="s">
        <v>720</v>
      </c>
    </row>
    <row r="57" spans="1:9" s="18" customFormat="1" ht="21" customHeight="1">
      <c r="A57" s="6">
        <v>42</v>
      </c>
      <c r="B57" s="2">
        <v>1984</v>
      </c>
      <c r="C57" s="6" t="s">
        <v>213</v>
      </c>
      <c r="D57" s="13" t="s">
        <v>937</v>
      </c>
      <c r="E57" s="6" t="s">
        <v>316</v>
      </c>
      <c r="F57" s="8">
        <v>1</v>
      </c>
      <c r="G57" s="5">
        <f t="shared" si="2"/>
        <v>1987</v>
      </c>
      <c r="H57" s="22">
        <f t="shared" si="1"/>
        <v>55</v>
      </c>
      <c r="I57" s="18" t="s">
        <v>720</v>
      </c>
    </row>
    <row r="58" spans="1:9" s="25" customFormat="1" ht="21" customHeight="1">
      <c r="A58" s="6">
        <v>43</v>
      </c>
      <c r="B58" s="2">
        <v>8173</v>
      </c>
      <c r="C58" s="90" t="s">
        <v>213</v>
      </c>
      <c r="D58" s="88" t="s">
        <v>557</v>
      </c>
      <c r="E58" s="6" t="s">
        <v>558</v>
      </c>
      <c r="F58" s="8">
        <v>1.5</v>
      </c>
      <c r="G58" s="9">
        <f t="shared" si="2"/>
        <v>2980.5</v>
      </c>
      <c r="H58" s="22">
        <f t="shared" si="1"/>
        <v>80</v>
      </c>
      <c r="I58" s="18" t="s">
        <v>720</v>
      </c>
    </row>
    <row r="59" spans="1:9" s="18" customFormat="1" ht="20.25" customHeight="1">
      <c r="A59" s="6">
        <v>44</v>
      </c>
      <c r="B59" s="2">
        <v>1986</v>
      </c>
      <c r="C59" s="6" t="s">
        <v>213</v>
      </c>
      <c r="D59" s="13" t="s">
        <v>355</v>
      </c>
      <c r="E59" s="6"/>
      <c r="F59" s="8">
        <v>1.28</v>
      </c>
      <c r="G59" s="5">
        <f t="shared" si="2"/>
        <v>2543.36</v>
      </c>
      <c r="H59" s="22">
        <f t="shared" si="1"/>
        <v>24</v>
      </c>
      <c r="I59" s="18" t="s">
        <v>720</v>
      </c>
    </row>
    <row r="60" spans="1:9" s="18" customFormat="1" ht="21" customHeight="1">
      <c r="A60" s="6">
        <v>45</v>
      </c>
      <c r="B60" s="2">
        <v>1987</v>
      </c>
      <c r="C60" s="6" t="s">
        <v>213</v>
      </c>
      <c r="D60" s="13" t="s">
        <v>356</v>
      </c>
      <c r="E60" s="6"/>
      <c r="F60" s="8">
        <v>0.95</v>
      </c>
      <c r="G60" s="5">
        <f t="shared" si="2"/>
        <v>1887.6499999999999</v>
      </c>
      <c r="H60" s="22">
        <f t="shared" si="1"/>
        <v>45</v>
      </c>
      <c r="I60" s="18" t="s">
        <v>720</v>
      </c>
    </row>
    <row r="61" spans="1:9" s="18" customFormat="1" ht="21" customHeight="1">
      <c r="A61" s="6">
        <v>46</v>
      </c>
      <c r="B61" s="2">
        <v>1988</v>
      </c>
      <c r="C61" s="6" t="s">
        <v>213</v>
      </c>
      <c r="D61" s="13" t="s">
        <v>357</v>
      </c>
      <c r="E61" s="6"/>
      <c r="F61" s="8">
        <v>0.51</v>
      </c>
      <c r="G61" s="5">
        <f t="shared" si="2"/>
        <v>1013.37</v>
      </c>
      <c r="H61" s="22">
        <f t="shared" si="1"/>
        <v>43</v>
      </c>
      <c r="I61" s="18" t="s">
        <v>720</v>
      </c>
    </row>
    <row r="62" spans="1:9" s="18" customFormat="1" ht="21" customHeight="1">
      <c r="A62" s="6">
        <v>47</v>
      </c>
      <c r="B62" s="2">
        <v>1989</v>
      </c>
      <c r="C62" s="6" t="s">
        <v>213</v>
      </c>
      <c r="D62" s="13" t="s">
        <v>358</v>
      </c>
      <c r="E62" s="6" t="s">
        <v>317</v>
      </c>
      <c r="F62" s="8">
        <v>0.51</v>
      </c>
      <c r="G62" s="5">
        <f t="shared" si="2"/>
        <v>1013.37</v>
      </c>
      <c r="H62" s="22">
        <f t="shared" si="1"/>
        <v>33</v>
      </c>
      <c r="I62" s="18" t="s">
        <v>720</v>
      </c>
    </row>
    <row r="63" spans="1:9" s="18" customFormat="1" ht="21" customHeight="1">
      <c r="A63" s="6">
        <v>48</v>
      </c>
      <c r="B63" s="2">
        <v>1990</v>
      </c>
      <c r="C63" s="6" t="s">
        <v>213</v>
      </c>
      <c r="D63" s="13" t="s">
        <v>359</v>
      </c>
      <c r="E63" s="6"/>
      <c r="F63" s="8">
        <v>1</v>
      </c>
      <c r="G63" s="5">
        <f t="shared" si="2"/>
        <v>1987</v>
      </c>
      <c r="H63" s="22">
        <f t="shared" si="1"/>
        <v>33</v>
      </c>
      <c r="I63" s="18" t="s">
        <v>720</v>
      </c>
    </row>
    <row r="64" spans="1:9" s="18" customFormat="1" ht="21" customHeight="1">
      <c r="A64" s="6">
        <v>49</v>
      </c>
      <c r="B64" s="2">
        <v>5702</v>
      </c>
      <c r="C64" s="6" t="s">
        <v>213</v>
      </c>
      <c r="D64" s="13" t="s">
        <v>360</v>
      </c>
      <c r="E64" s="6" t="s">
        <v>318</v>
      </c>
      <c r="F64" s="8">
        <v>3</v>
      </c>
      <c r="G64" s="5">
        <f t="shared" si="2"/>
        <v>5961</v>
      </c>
      <c r="H64" s="22">
        <f t="shared" si="1"/>
        <v>26</v>
      </c>
      <c r="I64" s="18" t="s">
        <v>720</v>
      </c>
    </row>
    <row r="65" spans="1:9" s="18" customFormat="1" ht="21" customHeight="1">
      <c r="A65" s="6">
        <v>50</v>
      </c>
      <c r="B65" s="2">
        <v>1992</v>
      </c>
      <c r="C65" s="6" t="s">
        <v>213</v>
      </c>
      <c r="D65" s="13" t="s">
        <v>361</v>
      </c>
      <c r="E65" s="6"/>
      <c r="F65" s="8">
        <v>3</v>
      </c>
      <c r="G65" s="5">
        <f t="shared" si="2"/>
        <v>5961</v>
      </c>
      <c r="H65" s="22">
        <f t="shared" si="1"/>
        <v>51</v>
      </c>
      <c r="I65" s="18" t="s">
        <v>720</v>
      </c>
    </row>
    <row r="66" spans="1:9" s="18" customFormat="1" ht="21" customHeight="1">
      <c r="A66" s="6">
        <v>51</v>
      </c>
      <c r="B66" s="2">
        <v>1993</v>
      </c>
      <c r="C66" s="6" t="s">
        <v>213</v>
      </c>
      <c r="D66" s="13" t="s">
        <v>362</v>
      </c>
      <c r="E66" s="6"/>
      <c r="F66" s="8">
        <v>0.95</v>
      </c>
      <c r="G66" s="5">
        <f t="shared" si="2"/>
        <v>1887.6499999999999</v>
      </c>
      <c r="H66" s="22">
        <f t="shared" si="1"/>
        <v>66</v>
      </c>
      <c r="I66" s="18" t="s">
        <v>720</v>
      </c>
    </row>
    <row r="67" spans="1:9" s="18" customFormat="1" ht="21" customHeight="1">
      <c r="A67" s="6">
        <v>52</v>
      </c>
      <c r="B67" s="2">
        <v>1994</v>
      </c>
      <c r="C67" s="6" t="s">
        <v>213</v>
      </c>
      <c r="D67" s="13" t="s">
        <v>363</v>
      </c>
      <c r="E67" s="6"/>
      <c r="F67" s="8">
        <v>0.51</v>
      </c>
      <c r="G67" s="5">
        <f t="shared" si="2"/>
        <v>1013.37</v>
      </c>
      <c r="H67" s="22">
        <f t="shared" si="1"/>
        <v>26</v>
      </c>
      <c r="I67" s="18" t="s">
        <v>720</v>
      </c>
    </row>
    <row r="68" spans="1:9" s="18" customFormat="1" ht="21" customHeight="1">
      <c r="A68" s="6">
        <v>53</v>
      </c>
      <c r="B68" s="2">
        <v>1968</v>
      </c>
      <c r="C68" s="6" t="s">
        <v>213</v>
      </c>
      <c r="D68" s="13" t="s">
        <v>1205</v>
      </c>
      <c r="E68" s="6" t="s">
        <v>311</v>
      </c>
      <c r="F68" s="8">
        <v>0.45</v>
      </c>
      <c r="G68" s="5">
        <f>G$10*F68</f>
        <v>894.15</v>
      </c>
      <c r="H68" s="22">
        <f>LEN(C68)+LEN(E68)+LEN(B68)+LEN(D68)</f>
        <v>30</v>
      </c>
      <c r="I68" s="18" t="s">
        <v>720</v>
      </c>
    </row>
    <row r="69" spans="1:8" s="18" customFormat="1" ht="21" customHeight="1">
      <c r="A69" s="6">
        <v>54</v>
      </c>
      <c r="B69" s="2">
        <v>9199</v>
      </c>
      <c r="C69" s="6" t="s">
        <v>213</v>
      </c>
      <c r="D69" s="13" t="s">
        <v>1206</v>
      </c>
      <c r="E69" s="6" t="s">
        <v>1176</v>
      </c>
      <c r="F69" s="8">
        <v>0.9</v>
      </c>
      <c r="G69" s="5">
        <f t="shared" si="2"/>
        <v>1788.3</v>
      </c>
      <c r="H69" s="22"/>
    </row>
    <row r="70" spans="1:8" s="18" customFormat="1" ht="21" customHeight="1">
      <c r="A70" s="6">
        <v>55</v>
      </c>
      <c r="B70" s="2">
        <v>9200</v>
      </c>
      <c r="C70" s="6" t="s">
        <v>213</v>
      </c>
      <c r="D70" s="13" t="s">
        <v>1207</v>
      </c>
      <c r="E70" s="6" t="s">
        <v>1176</v>
      </c>
      <c r="F70" s="8">
        <v>1.35</v>
      </c>
      <c r="G70" s="5">
        <f t="shared" si="2"/>
        <v>2682.4500000000003</v>
      </c>
      <c r="H70" s="22"/>
    </row>
    <row r="71" spans="1:9" s="18" customFormat="1" ht="21" customHeight="1">
      <c r="A71" s="6">
        <v>56</v>
      </c>
      <c r="B71" s="2">
        <v>1995</v>
      </c>
      <c r="C71" s="6" t="s">
        <v>213</v>
      </c>
      <c r="D71" s="13" t="s">
        <v>1208</v>
      </c>
      <c r="E71" s="6" t="s">
        <v>319</v>
      </c>
      <c r="F71" s="8">
        <v>0.51</v>
      </c>
      <c r="G71" s="5">
        <f t="shared" si="2"/>
        <v>1013.37</v>
      </c>
      <c r="H71" s="22">
        <f t="shared" si="1"/>
        <v>42</v>
      </c>
      <c r="I71" s="18" t="s">
        <v>720</v>
      </c>
    </row>
    <row r="72" spans="1:8" s="18" customFormat="1" ht="21" customHeight="1">
      <c r="A72" s="6">
        <v>57</v>
      </c>
      <c r="B72" s="2">
        <v>9201</v>
      </c>
      <c r="C72" s="6" t="s">
        <v>213</v>
      </c>
      <c r="D72" s="13" t="s">
        <v>1209</v>
      </c>
      <c r="E72" s="6" t="s">
        <v>1176</v>
      </c>
      <c r="F72" s="8">
        <v>1.53</v>
      </c>
      <c r="G72" s="5">
        <f t="shared" si="2"/>
        <v>3040.11</v>
      </c>
      <c r="H72" s="22"/>
    </row>
    <row r="73" spans="1:9" s="18" customFormat="1" ht="21" customHeight="1">
      <c r="A73" s="6">
        <v>58</v>
      </c>
      <c r="B73" s="2">
        <v>1996</v>
      </c>
      <c r="C73" s="6" t="s">
        <v>213</v>
      </c>
      <c r="D73" s="13" t="s">
        <v>364</v>
      </c>
      <c r="E73" s="6"/>
      <c r="F73" s="8">
        <v>0.95</v>
      </c>
      <c r="G73" s="5">
        <f t="shared" si="2"/>
        <v>1887.6499999999999</v>
      </c>
      <c r="H73" s="22">
        <f t="shared" si="1"/>
        <v>30</v>
      </c>
      <c r="I73" s="18" t="s">
        <v>720</v>
      </c>
    </row>
    <row r="74" spans="1:9" s="18" customFormat="1" ht="21" customHeight="1">
      <c r="A74" s="6">
        <v>59</v>
      </c>
      <c r="B74" s="2">
        <v>1997</v>
      </c>
      <c r="C74" s="6" t="s">
        <v>213</v>
      </c>
      <c r="D74" s="13" t="s">
        <v>365</v>
      </c>
      <c r="E74" s="6" t="s">
        <v>320</v>
      </c>
      <c r="F74" s="8">
        <v>0.51</v>
      </c>
      <c r="G74" s="5">
        <f t="shared" si="2"/>
        <v>1013.37</v>
      </c>
      <c r="H74" s="22">
        <f t="shared" si="1"/>
        <v>36</v>
      </c>
      <c r="I74" s="18" t="s">
        <v>720</v>
      </c>
    </row>
    <row r="75" spans="1:9" s="18" customFormat="1" ht="21" customHeight="1">
      <c r="A75" s="6">
        <v>60</v>
      </c>
      <c r="B75" s="2">
        <v>5742</v>
      </c>
      <c r="C75" s="6" t="s">
        <v>213</v>
      </c>
      <c r="D75" s="13" t="s">
        <v>366</v>
      </c>
      <c r="E75" s="6" t="s">
        <v>320</v>
      </c>
      <c r="F75" s="8">
        <v>1</v>
      </c>
      <c r="G75" s="5">
        <f>G$10*F75</f>
        <v>1987</v>
      </c>
      <c r="H75" s="22">
        <f t="shared" si="1"/>
        <v>48</v>
      </c>
      <c r="I75" s="18" t="s">
        <v>720</v>
      </c>
    </row>
    <row r="76" spans="1:9" s="18" customFormat="1" ht="21" customHeight="1">
      <c r="A76" s="6">
        <v>61</v>
      </c>
      <c r="B76" s="2">
        <v>5870</v>
      </c>
      <c r="C76" s="6" t="s">
        <v>213</v>
      </c>
      <c r="D76" s="13" t="s">
        <v>377</v>
      </c>
      <c r="E76" s="6"/>
      <c r="F76" s="8">
        <v>0.5</v>
      </c>
      <c r="G76" s="5">
        <f>G$10*F76</f>
        <v>993.5</v>
      </c>
      <c r="H76" s="22">
        <f t="shared" si="1"/>
        <v>30</v>
      </c>
      <c r="I76" s="18" t="s">
        <v>720</v>
      </c>
    </row>
    <row r="77" spans="1:9" s="18" customFormat="1" ht="21" customHeight="1">
      <c r="A77" s="6">
        <v>62</v>
      </c>
      <c r="B77" s="2">
        <v>1998</v>
      </c>
      <c r="C77" s="6" t="s">
        <v>213</v>
      </c>
      <c r="D77" s="13" t="s">
        <v>367</v>
      </c>
      <c r="E77" s="6" t="s">
        <v>321</v>
      </c>
      <c r="F77" s="8">
        <v>0.51</v>
      </c>
      <c r="G77" s="5">
        <f t="shared" si="2"/>
        <v>1013.37</v>
      </c>
      <c r="H77" s="22">
        <f t="shared" si="1"/>
        <v>40</v>
      </c>
      <c r="I77" s="18" t="s">
        <v>720</v>
      </c>
    </row>
    <row r="78" spans="1:9" s="18" customFormat="1" ht="21" customHeight="1">
      <c r="A78" s="6">
        <v>63</v>
      </c>
      <c r="B78" s="2">
        <v>1999</v>
      </c>
      <c r="C78" s="6" t="s">
        <v>213</v>
      </c>
      <c r="D78" s="13" t="s">
        <v>368</v>
      </c>
      <c r="E78" s="6" t="s">
        <v>322</v>
      </c>
      <c r="F78" s="8">
        <v>0.95</v>
      </c>
      <c r="G78" s="5">
        <f t="shared" si="2"/>
        <v>1887.6499999999999</v>
      </c>
      <c r="H78" s="22">
        <f t="shared" si="1"/>
        <v>32</v>
      </c>
      <c r="I78" s="18" t="s">
        <v>720</v>
      </c>
    </row>
    <row r="79" spans="1:9" s="18" customFormat="1" ht="21" customHeight="1">
      <c r="A79" s="6">
        <v>64</v>
      </c>
      <c r="B79" s="2">
        <v>2001</v>
      </c>
      <c r="C79" s="6" t="s">
        <v>213</v>
      </c>
      <c r="D79" s="13" t="s">
        <v>369</v>
      </c>
      <c r="E79" s="6"/>
      <c r="F79" s="8">
        <v>0.66</v>
      </c>
      <c r="G79" s="5">
        <f t="shared" si="2"/>
        <v>1311.42</v>
      </c>
      <c r="H79" s="22">
        <f aca="true" t="shared" si="3" ref="H79:H125">LEN(C79)+LEN(E79)+LEN(B79)+LEN(D79)</f>
        <v>34</v>
      </c>
      <c r="I79" s="18" t="s">
        <v>720</v>
      </c>
    </row>
    <row r="80" spans="1:9" s="18" customFormat="1" ht="21" customHeight="1">
      <c r="A80" s="6">
        <v>65</v>
      </c>
      <c r="B80" s="2">
        <v>2002</v>
      </c>
      <c r="C80" s="6" t="s">
        <v>213</v>
      </c>
      <c r="D80" s="13" t="s">
        <v>370</v>
      </c>
      <c r="E80" s="6"/>
      <c r="F80" s="8">
        <v>0.3</v>
      </c>
      <c r="G80" s="5">
        <f t="shared" si="2"/>
        <v>596.1</v>
      </c>
      <c r="H80" s="22">
        <f t="shared" si="3"/>
        <v>36</v>
      </c>
      <c r="I80" s="18" t="s">
        <v>720</v>
      </c>
    </row>
    <row r="81" spans="1:9" s="18" customFormat="1" ht="21" customHeight="1">
      <c r="A81" s="6">
        <v>66</v>
      </c>
      <c r="B81" s="2">
        <v>2004</v>
      </c>
      <c r="C81" s="6" t="s">
        <v>213</v>
      </c>
      <c r="D81" s="13" t="s">
        <v>371</v>
      </c>
      <c r="E81" s="6" t="s">
        <v>323</v>
      </c>
      <c r="F81" s="8">
        <v>0.95</v>
      </c>
      <c r="G81" s="5">
        <f t="shared" si="2"/>
        <v>1887.6499999999999</v>
      </c>
      <c r="H81" s="22">
        <f t="shared" si="3"/>
        <v>33</v>
      </c>
      <c r="I81" s="18" t="s">
        <v>720</v>
      </c>
    </row>
    <row r="82" spans="1:8" ht="30" customHeight="1">
      <c r="A82" s="189" t="s">
        <v>23</v>
      </c>
      <c r="B82" s="190"/>
      <c r="C82" s="190"/>
      <c r="D82" s="190"/>
      <c r="E82" s="190"/>
      <c r="F82" s="190"/>
      <c r="G82" s="191"/>
      <c r="H82" s="22">
        <f>LEN(C82)+LEN(E82)+LEN(B82)+LEN(D82)</f>
        <v>0</v>
      </c>
    </row>
    <row r="83" spans="1:8" s="18" customFormat="1" ht="30">
      <c r="A83" s="6">
        <v>67</v>
      </c>
      <c r="B83" s="2">
        <v>9215</v>
      </c>
      <c r="C83" s="6" t="s">
        <v>213</v>
      </c>
      <c r="D83" s="13" t="s">
        <v>1250</v>
      </c>
      <c r="E83" s="6" t="s">
        <v>1251</v>
      </c>
      <c r="F83" s="48">
        <v>10</v>
      </c>
      <c r="G83" s="5">
        <f t="shared" si="2"/>
        <v>19870</v>
      </c>
      <c r="H83" s="22"/>
    </row>
    <row r="84" spans="1:8" s="18" customFormat="1" ht="31.5" customHeight="1">
      <c r="A84" s="6">
        <v>68</v>
      </c>
      <c r="B84" s="2">
        <v>9216</v>
      </c>
      <c r="C84" s="6" t="s">
        <v>213</v>
      </c>
      <c r="D84" s="13" t="s">
        <v>1252</v>
      </c>
      <c r="E84" s="6" t="s">
        <v>1253</v>
      </c>
      <c r="F84" s="48">
        <v>6</v>
      </c>
      <c r="G84" s="5">
        <f t="shared" si="2"/>
        <v>11922</v>
      </c>
      <c r="H84" s="22"/>
    </row>
    <row r="85" spans="1:8" ht="30" customHeight="1">
      <c r="A85" s="189" t="s">
        <v>24</v>
      </c>
      <c r="B85" s="190"/>
      <c r="C85" s="190"/>
      <c r="D85" s="190"/>
      <c r="E85" s="190"/>
      <c r="F85" s="190"/>
      <c r="G85" s="191"/>
      <c r="H85" s="22">
        <f t="shared" si="3"/>
        <v>0</v>
      </c>
    </row>
    <row r="86" spans="1:9" s="10" customFormat="1" ht="19.5" customHeight="1">
      <c r="A86" s="6">
        <v>69</v>
      </c>
      <c r="B86" s="2">
        <v>4065</v>
      </c>
      <c r="C86" s="6" t="s">
        <v>213</v>
      </c>
      <c r="D86" s="1" t="s">
        <v>179</v>
      </c>
      <c r="E86" s="6"/>
      <c r="F86" s="8">
        <v>10.1</v>
      </c>
      <c r="G86" s="5">
        <f aca="true" t="shared" si="4" ref="G86:G91">G$10*F86</f>
        <v>20068.7</v>
      </c>
      <c r="H86" s="22">
        <f t="shared" si="3"/>
        <v>64</v>
      </c>
      <c r="I86" s="10" t="s">
        <v>1161</v>
      </c>
    </row>
    <row r="87" spans="1:9" s="10" customFormat="1" ht="19.5" customHeight="1">
      <c r="A87" s="6">
        <v>70</v>
      </c>
      <c r="B87" s="2">
        <v>4066</v>
      </c>
      <c r="C87" s="6" t="s">
        <v>213</v>
      </c>
      <c r="D87" s="1" t="s">
        <v>180</v>
      </c>
      <c r="E87" s="6"/>
      <c r="F87" s="8">
        <v>2.41</v>
      </c>
      <c r="G87" s="5">
        <f t="shared" si="4"/>
        <v>4788.67</v>
      </c>
      <c r="H87" s="22">
        <f t="shared" si="3"/>
        <v>50</v>
      </c>
      <c r="I87" s="10" t="s">
        <v>1161</v>
      </c>
    </row>
    <row r="88" spans="1:9" s="10" customFormat="1" ht="36.75" customHeight="1">
      <c r="A88" s="6">
        <v>71</v>
      </c>
      <c r="B88" s="2">
        <v>4067</v>
      </c>
      <c r="C88" s="6" t="s">
        <v>213</v>
      </c>
      <c r="D88" s="1" t="s">
        <v>351</v>
      </c>
      <c r="E88" s="6"/>
      <c r="F88" s="8">
        <v>4</v>
      </c>
      <c r="G88" s="5">
        <f t="shared" si="4"/>
        <v>7948</v>
      </c>
      <c r="H88" s="22">
        <f t="shared" si="3"/>
        <v>101</v>
      </c>
      <c r="I88" s="10" t="s">
        <v>1161</v>
      </c>
    </row>
    <row r="89" spans="1:9" s="10" customFormat="1" ht="21" customHeight="1">
      <c r="A89" s="6">
        <v>72</v>
      </c>
      <c r="B89" s="2">
        <v>4068</v>
      </c>
      <c r="C89" s="6" t="s">
        <v>213</v>
      </c>
      <c r="D89" s="1" t="s">
        <v>352</v>
      </c>
      <c r="E89" s="6"/>
      <c r="F89" s="8">
        <v>1.7</v>
      </c>
      <c r="G89" s="5">
        <f t="shared" si="4"/>
        <v>3377.9</v>
      </c>
      <c r="H89" s="22">
        <f t="shared" si="3"/>
        <v>89</v>
      </c>
      <c r="I89" s="10" t="s">
        <v>1161</v>
      </c>
    </row>
    <row r="90" spans="1:9" s="10" customFormat="1" ht="26.25" customHeight="1">
      <c r="A90" s="6">
        <v>73</v>
      </c>
      <c r="B90" s="2">
        <v>4069</v>
      </c>
      <c r="C90" s="6" t="s">
        <v>213</v>
      </c>
      <c r="D90" s="1" t="s">
        <v>353</v>
      </c>
      <c r="E90" s="6"/>
      <c r="F90" s="8">
        <v>0.92</v>
      </c>
      <c r="G90" s="5">
        <f t="shared" si="4"/>
        <v>1828.0400000000002</v>
      </c>
      <c r="H90" s="22">
        <f t="shared" si="3"/>
        <v>82</v>
      </c>
      <c r="I90" s="10" t="s">
        <v>1161</v>
      </c>
    </row>
    <row r="91" spans="1:9" s="10" customFormat="1" ht="30.75" customHeight="1">
      <c r="A91" s="6">
        <v>74</v>
      </c>
      <c r="B91" s="2">
        <v>4070</v>
      </c>
      <c r="C91" s="6" t="s">
        <v>213</v>
      </c>
      <c r="D91" s="1" t="s">
        <v>354</v>
      </c>
      <c r="E91" s="6"/>
      <c r="F91" s="8">
        <v>2.7</v>
      </c>
      <c r="G91" s="5">
        <f t="shared" si="4"/>
        <v>5364.900000000001</v>
      </c>
      <c r="H91" s="22">
        <f t="shared" si="3"/>
        <v>94</v>
      </c>
      <c r="I91" s="10" t="s">
        <v>1161</v>
      </c>
    </row>
    <row r="92" spans="1:8" ht="24" customHeight="1">
      <c r="A92" s="189" t="s">
        <v>25</v>
      </c>
      <c r="B92" s="190"/>
      <c r="C92" s="190"/>
      <c r="D92" s="190"/>
      <c r="E92" s="190"/>
      <c r="F92" s="190"/>
      <c r="G92" s="191"/>
      <c r="H92" s="22">
        <f t="shared" si="3"/>
        <v>0</v>
      </c>
    </row>
    <row r="93" spans="1:9" s="10" customFormat="1" ht="21" customHeight="1">
      <c r="A93" s="6">
        <v>75</v>
      </c>
      <c r="B93" s="2">
        <v>4839</v>
      </c>
      <c r="C93" s="6" t="s">
        <v>213</v>
      </c>
      <c r="D93" s="1" t="s">
        <v>242</v>
      </c>
      <c r="E93" s="6"/>
      <c r="F93" s="8">
        <v>2.41</v>
      </c>
      <c r="G93" s="5">
        <f>G$10*F93</f>
        <v>4788.67</v>
      </c>
      <c r="H93" s="22">
        <f t="shared" si="3"/>
        <v>75</v>
      </c>
      <c r="I93" s="10" t="s">
        <v>1158</v>
      </c>
    </row>
    <row r="94" spans="1:8" ht="21.75" customHeight="1">
      <c r="A94" s="192" t="s">
        <v>26</v>
      </c>
      <c r="B94" s="193"/>
      <c r="C94" s="193"/>
      <c r="D94" s="193"/>
      <c r="E94" s="193"/>
      <c r="F94" s="193"/>
      <c r="G94" s="194"/>
      <c r="H94" s="22">
        <f t="shared" si="3"/>
        <v>0</v>
      </c>
    </row>
    <row r="95" spans="1:9" ht="21" customHeight="1">
      <c r="A95" s="6">
        <v>76</v>
      </c>
      <c r="B95" s="36">
        <v>5879</v>
      </c>
      <c r="C95" s="85" t="s">
        <v>194</v>
      </c>
      <c r="D95" s="1" t="s">
        <v>217</v>
      </c>
      <c r="E95" s="6" t="s">
        <v>424</v>
      </c>
      <c r="F95" s="45">
        <v>4.43</v>
      </c>
      <c r="G95" s="5">
        <f aca="true" t="shared" si="5" ref="G95:G102">G$10*F95</f>
        <v>8802.41</v>
      </c>
      <c r="H95" s="22">
        <f t="shared" si="3"/>
        <v>95</v>
      </c>
      <c r="I95" s="66" t="s">
        <v>1162</v>
      </c>
    </row>
    <row r="96" spans="1:9" ht="21" customHeight="1">
      <c r="A96" s="6">
        <v>77</v>
      </c>
      <c r="B96" s="36">
        <v>8309</v>
      </c>
      <c r="C96" s="85" t="s">
        <v>194</v>
      </c>
      <c r="D96" s="95" t="s">
        <v>950</v>
      </c>
      <c r="E96" s="6"/>
      <c r="F96" s="45">
        <v>4.43</v>
      </c>
      <c r="G96" s="5">
        <f t="shared" si="5"/>
        <v>8802.41</v>
      </c>
      <c r="H96" s="22">
        <f t="shared" si="3"/>
        <v>75</v>
      </c>
      <c r="I96" s="66" t="s">
        <v>1162</v>
      </c>
    </row>
    <row r="97" spans="1:9" s="104" customFormat="1" ht="21" customHeight="1">
      <c r="A97" s="6">
        <v>78</v>
      </c>
      <c r="B97" s="36">
        <v>5880</v>
      </c>
      <c r="C97" s="85" t="s">
        <v>194</v>
      </c>
      <c r="D97" s="1" t="s">
        <v>303</v>
      </c>
      <c r="E97" s="6" t="s">
        <v>304</v>
      </c>
      <c r="F97" s="45">
        <v>4.43</v>
      </c>
      <c r="G97" s="5">
        <f t="shared" si="5"/>
        <v>8802.41</v>
      </c>
      <c r="H97" s="35">
        <f t="shared" si="3"/>
        <v>83</v>
      </c>
      <c r="I97" s="66" t="s">
        <v>1162</v>
      </c>
    </row>
    <row r="98" spans="1:9" ht="21" customHeight="1">
      <c r="A98" s="6">
        <v>79</v>
      </c>
      <c r="B98" s="36">
        <v>5881</v>
      </c>
      <c r="C98" s="85" t="s">
        <v>194</v>
      </c>
      <c r="D98" s="1" t="s">
        <v>215</v>
      </c>
      <c r="E98" s="6"/>
      <c r="F98" s="45">
        <v>4.43</v>
      </c>
      <c r="G98" s="5">
        <f t="shared" si="5"/>
        <v>8802.41</v>
      </c>
      <c r="H98" s="22">
        <f t="shared" si="3"/>
        <v>89</v>
      </c>
      <c r="I98" s="66" t="s">
        <v>1162</v>
      </c>
    </row>
    <row r="99" spans="1:9" ht="21" customHeight="1">
      <c r="A99" s="6">
        <v>80</v>
      </c>
      <c r="B99" s="36">
        <v>5882</v>
      </c>
      <c r="C99" s="85" t="s">
        <v>194</v>
      </c>
      <c r="D99" s="1" t="s">
        <v>216</v>
      </c>
      <c r="E99" s="6"/>
      <c r="F99" s="45">
        <v>4.43</v>
      </c>
      <c r="G99" s="5">
        <f t="shared" si="5"/>
        <v>8802.41</v>
      </c>
      <c r="H99" s="22">
        <f t="shared" si="3"/>
        <v>100</v>
      </c>
      <c r="I99" s="66" t="s">
        <v>1162</v>
      </c>
    </row>
    <row r="100" spans="1:9" ht="21" customHeight="1">
      <c r="A100" s="6">
        <v>81</v>
      </c>
      <c r="B100" s="36">
        <v>8308</v>
      </c>
      <c r="C100" s="85" t="s">
        <v>194</v>
      </c>
      <c r="D100" s="95" t="s">
        <v>951</v>
      </c>
      <c r="E100" s="85"/>
      <c r="F100" s="45">
        <v>4.43</v>
      </c>
      <c r="G100" s="5">
        <f>G$10*F100</f>
        <v>8802.41</v>
      </c>
      <c r="H100" s="22">
        <f t="shared" si="3"/>
        <v>65</v>
      </c>
      <c r="I100" s="66" t="s">
        <v>1162</v>
      </c>
    </row>
    <row r="101" spans="1:9" ht="21" customHeight="1">
      <c r="A101" s="6">
        <v>82</v>
      </c>
      <c r="B101" s="36">
        <v>6062</v>
      </c>
      <c r="C101" s="85" t="s">
        <v>194</v>
      </c>
      <c r="D101" s="1" t="s">
        <v>401</v>
      </c>
      <c r="E101" s="85" t="s">
        <v>398</v>
      </c>
      <c r="F101" s="45">
        <v>4.43</v>
      </c>
      <c r="G101" s="5">
        <f t="shared" si="5"/>
        <v>8802.41</v>
      </c>
      <c r="H101" s="22">
        <f t="shared" si="3"/>
        <v>60</v>
      </c>
      <c r="I101" s="66" t="s">
        <v>1162</v>
      </c>
    </row>
    <row r="102" spans="1:9" ht="21" customHeight="1">
      <c r="A102" s="6">
        <v>83</v>
      </c>
      <c r="B102" s="36">
        <v>6053</v>
      </c>
      <c r="C102" s="85" t="s">
        <v>194</v>
      </c>
      <c r="D102" s="1" t="s">
        <v>402</v>
      </c>
      <c r="E102" s="85" t="s">
        <v>399</v>
      </c>
      <c r="F102" s="45">
        <v>4.43</v>
      </c>
      <c r="G102" s="5">
        <f t="shared" si="5"/>
        <v>8802.41</v>
      </c>
      <c r="H102" s="22">
        <f t="shared" si="3"/>
        <v>80</v>
      </c>
      <c r="I102" s="66" t="s">
        <v>1162</v>
      </c>
    </row>
    <row r="103" spans="1:8" ht="21.75" customHeight="1">
      <c r="A103" s="189" t="s">
        <v>27</v>
      </c>
      <c r="B103" s="190"/>
      <c r="C103" s="190"/>
      <c r="D103" s="190"/>
      <c r="E103" s="190"/>
      <c r="F103" s="190"/>
      <c r="G103" s="191"/>
      <c r="H103" s="22">
        <f t="shared" si="3"/>
        <v>0</v>
      </c>
    </row>
    <row r="104" spans="1:9" s="35" customFormat="1" ht="23.25" customHeight="1">
      <c r="A104" s="6">
        <v>84</v>
      </c>
      <c r="B104" s="36">
        <v>6147</v>
      </c>
      <c r="C104" s="6" t="s">
        <v>194</v>
      </c>
      <c r="D104" s="13" t="s">
        <v>421</v>
      </c>
      <c r="E104" s="136"/>
      <c r="F104" s="8">
        <v>1.2</v>
      </c>
      <c r="G104" s="5">
        <f aca="true" t="shared" si="6" ref="G104:G109">G$10*F104</f>
        <v>2384.4</v>
      </c>
      <c r="H104" s="35">
        <f t="shared" si="3"/>
        <v>58</v>
      </c>
      <c r="I104" s="10" t="s">
        <v>725</v>
      </c>
    </row>
    <row r="105" spans="1:9" ht="31.5" customHeight="1">
      <c r="A105" s="6">
        <v>85</v>
      </c>
      <c r="B105" s="2">
        <v>5891</v>
      </c>
      <c r="C105" s="6" t="s">
        <v>194</v>
      </c>
      <c r="D105" s="43" t="s">
        <v>1086</v>
      </c>
      <c r="E105" s="137"/>
      <c r="F105" s="8">
        <v>1.2</v>
      </c>
      <c r="G105" s="5">
        <f>G$10*F105</f>
        <v>2384.4</v>
      </c>
      <c r="H105" s="22">
        <f t="shared" si="3"/>
        <v>99</v>
      </c>
      <c r="I105" s="10" t="s">
        <v>725</v>
      </c>
    </row>
    <row r="106" spans="1:9" ht="25.5" customHeight="1">
      <c r="A106" s="6">
        <v>86</v>
      </c>
      <c r="B106" s="2">
        <v>5549</v>
      </c>
      <c r="C106" s="6" t="s">
        <v>194</v>
      </c>
      <c r="D106" s="1" t="s">
        <v>126</v>
      </c>
      <c r="E106" s="6"/>
      <c r="F106" s="8">
        <v>4</v>
      </c>
      <c r="G106" s="5">
        <f t="shared" si="6"/>
        <v>7948</v>
      </c>
      <c r="H106" s="22">
        <f t="shared" si="3"/>
        <v>92</v>
      </c>
      <c r="I106" s="10" t="s">
        <v>725</v>
      </c>
    </row>
    <row r="107" spans="1:9" ht="23.25" customHeight="1">
      <c r="A107" s="6">
        <v>87</v>
      </c>
      <c r="B107" s="2">
        <v>5550</v>
      </c>
      <c r="C107" s="6" t="s">
        <v>194</v>
      </c>
      <c r="D107" s="1" t="s">
        <v>127</v>
      </c>
      <c r="E107" s="6"/>
      <c r="F107" s="8">
        <v>10</v>
      </c>
      <c r="G107" s="5">
        <f t="shared" si="6"/>
        <v>19870</v>
      </c>
      <c r="H107" s="22">
        <f t="shared" si="3"/>
        <v>86</v>
      </c>
      <c r="I107" s="10" t="s">
        <v>725</v>
      </c>
    </row>
    <row r="108" spans="1:9" ht="21" customHeight="1">
      <c r="A108" s="6">
        <v>88</v>
      </c>
      <c r="B108" s="2">
        <v>5551</v>
      </c>
      <c r="C108" s="6" t="s">
        <v>194</v>
      </c>
      <c r="D108" s="1" t="s">
        <v>128</v>
      </c>
      <c r="E108" s="6"/>
      <c r="F108" s="8">
        <v>1.2</v>
      </c>
      <c r="G108" s="5">
        <f t="shared" si="6"/>
        <v>2384.4</v>
      </c>
      <c r="H108" s="22">
        <f t="shared" si="3"/>
        <v>59</v>
      </c>
      <c r="I108" s="10" t="s">
        <v>725</v>
      </c>
    </row>
    <row r="109" spans="1:9" ht="30.75" customHeight="1">
      <c r="A109" s="6">
        <v>89</v>
      </c>
      <c r="B109" s="2">
        <v>5861</v>
      </c>
      <c r="C109" s="6" t="s">
        <v>194</v>
      </c>
      <c r="D109" s="43" t="s">
        <v>344</v>
      </c>
      <c r="E109" s="100"/>
      <c r="F109" s="8">
        <v>1.2</v>
      </c>
      <c r="G109" s="5">
        <f t="shared" si="6"/>
        <v>2384.4</v>
      </c>
      <c r="H109" s="138">
        <f>LEN(C109)+LEN(E109)+LEN(B109)+LEN(D109)</f>
        <v>87</v>
      </c>
      <c r="I109" s="10" t="s">
        <v>725</v>
      </c>
    </row>
    <row r="110" spans="1:8" ht="23.25" customHeight="1">
      <c r="A110" s="189" t="s">
        <v>29</v>
      </c>
      <c r="B110" s="190"/>
      <c r="C110" s="190"/>
      <c r="D110" s="190"/>
      <c r="E110" s="190"/>
      <c r="F110" s="190"/>
      <c r="G110" s="191"/>
      <c r="H110" s="22">
        <f t="shared" si="3"/>
        <v>0</v>
      </c>
    </row>
    <row r="111" spans="1:9" s="18" customFormat="1" ht="21" customHeight="1">
      <c r="A111" s="6">
        <v>90</v>
      </c>
      <c r="B111" s="2">
        <v>3167</v>
      </c>
      <c r="C111" s="6" t="s">
        <v>213</v>
      </c>
      <c r="D111" s="111" t="s">
        <v>337</v>
      </c>
      <c r="E111" s="6" t="s">
        <v>159</v>
      </c>
      <c r="F111" s="8">
        <v>18.7</v>
      </c>
      <c r="G111" s="5">
        <f aca="true" t="shared" si="7" ref="G111:G125">G$10*F111</f>
        <v>37156.9</v>
      </c>
      <c r="H111" s="22">
        <f t="shared" si="3"/>
        <v>28</v>
      </c>
      <c r="I111" s="18" t="s">
        <v>1160</v>
      </c>
    </row>
    <row r="112" spans="1:9" s="19" customFormat="1" ht="21" customHeight="1">
      <c r="A112" s="6">
        <v>91</v>
      </c>
      <c r="B112" s="2">
        <v>3164</v>
      </c>
      <c r="C112" s="6" t="s">
        <v>213</v>
      </c>
      <c r="D112" s="1" t="s">
        <v>395</v>
      </c>
      <c r="E112" s="6" t="s">
        <v>158</v>
      </c>
      <c r="F112" s="8">
        <v>14.6</v>
      </c>
      <c r="G112" s="5">
        <f>G$10*F112</f>
        <v>29010.2</v>
      </c>
      <c r="H112" s="22">
        <f t="shared" si="3"/>
        <v>69</v>
      </c>
      <c r="I112" s="18" t="s">
        <v>1160</v>
      </c>
    </row>
    <row r="113" spans="1:9" s="18" customFormat="1" ht="21" customHeight="1">
      <c r="A113" s="6">
        <v>92</v>
      </c>
      <c r="B113" s="2">
        <v>3188</v>
      </c>
      <c r="C113" s="6" t="s">
        <v>213</v>
      </c>
      <c r="D113" s="111" t="s">
        <v>338</v>
      </c>
      <c r="E113" s="6" t="s">
        <v>5</v>
      </c>
      <c r="F113" s="8">
        <v>18.7</v>
      </c>
      <c r="G113" s="5">
        <f t="shared" si="7"/>
        <v>37156.9</v>
      </c>
      <c r="H113" s="22">
        <f t="shared" si="3"/>
        <v>74</v>
      </c>
      <c r="I113" s="18" t="s">
        <v>1160</v>
      </c>
    </row>
    <row r="114" spans="1:9" s="19" customFormat="1" ht="21" customHeight="1">
      <c r="A114" s="6">
        <v>93</v>
      </c>
      <c r="B114" s="2">
        <v>3189</v>
      </c>
      <c r="C114" s="6" t="s">
        <v>213</v>
      </c>
      <c r="D114" s="111" t="s">
        <v>339</v>
      </c>
      <c r="E114" s="6"/>
      <c r="F114" s="8">
        <v>18.7</v>
      </c>
      <c r="G114" s="5">
        <f t="shared" si="7"/>
        <v>37156.9</v>
      </c>
      <c r="H114" s="22">
        <f t="shared" si="3"/>
        <v>53</v>
      </c>
      <c r="I114" s="18" t="s">
        <v>1160</v>
      </c>
    </row>
    <row r="115" spans="1:9" s="18" customFormat="1" ht="21" customHeight="1">
      <c r="A115" s="6">
        <v>94</v>
      </c>
      <c r="B115" s="2">
        <v>7908</v>
      </c>
      <c r="C115" s="6" t="s">
        <v>213</v>
      </c>
      <c r="D115" s="111" t="s">
        <v>762</v>
      </c>
      <c r="E115" s="139" t="s">
        <v>525</v>
      </c>
      <c r="F115" s="8">
        <v>18.7</v>
      </c>
      <c r="G115" s="5">
        <f t="shared" si="7"/>
        <v>37156.9</v>
      </c>
      <c r="H115" s="22">
        <f t="shared" si="3"/>
        <v>63</v>
      </c>
      <c r="I115" s="18" t="s">
        <v>1160</v>
      </c>
    </row>
    <row r="116" spans="1:9" s="19" customFormat="1" ht="21" customHeight="1">
      <c r="A116" s="6">
        <v>95</v>
      </c>
      <c r="B116" s="2">
        <v>3170</v>
      </c>
      <c r="C116" s="6" t="s">
        <v>213</v>
      </c>
      <c r="D116" s="111" t="s">
        <v>761</v>
      </c>
      <c r="E116" s="6" t="s">
        <v>160</v>
      </c>
      <c r="F116" s="8">
        <v>12</v>
      </c>
      <c r="G116" s="5">
        <f>G$10*F116</f>
        <v>23844</v>
      </c>
      <c r="H116" s="22">
        <f t="shared" si="3"/>
        <v>84</v>
      </c>
      <c r="I116" s="18" t="s">
        <v>1160</v>
      </c>
    </row>
    <row r="117" spans="1:9" s="19" customFormat="1" ht="18.75" customHeight="1">
      <c r="A117" s="6">
        <v>96</v>
      </c>
      <c r="B117" s="2">
        <v>3169</v>
      </c>
      <c r="C117" s="6" t="s">
        <v>213</v>
      </c>
      <c r="D117" s="111" t="s">
        <v>340</v>
      </c>
      <c r="E117" s="6" t="s">
        <v>493</v>
      </c>
      <c r="F117" s="8">
        <v>14.6</v>
      </c>
      <c r="G117" s="5">
        <f t="shared" si="7"/>
        <v>29010.2</v>
      </c>
      <c r="H117" s="22">
        <f t="shared" si="3"/>
        <v>67</v>
      </c>
      <c r="I117" s="18" t="s">
        <v>1160</v>
      </c>
    </row>
    <row r="118" spans="1:9" s="19" customFormat="1" ht="34.5" customHeight="1">
      <c r="A118" s="6">
        <v>97</v>
      </c>
      <c r="B118" s="2">
        <v>3184</v>
      </c>
      <c r="C118" s="6" t="s">
        <v>213</v>
      </c>
      <c r="D118" s="1" t="s">
        <v>45</v>
      </c>
      <c r="E118" s="6" t="s">
        <v>2</v>
      </c>
      <c r="F118" s="8">
        <v>7.3</v>
      </c>
      <c r="G118" s="5">
        <f t="shared" si="7"/>
        <v>14505.1</v>
      </c>
      <c r="H118" s="22">
        <f t="shared" si="3"/>
        <v>74</v>
      </c>
      <c r="I118" s="18" t="s">
        <v>1160</v>
      </c>
    </row>
    <row r="119" spans="1:249" s="10" customFormat="1" ht="15">
      <c r="A119" s="6">
        <v>98</v>
      </c>
      <c r="B119" s="2">
        <v>8137</v>
      </c>
      <c r="C119" s="6" t="s">
        <v>213</v>
      </c>
      <c r="D119" s="114" t="s">
        <v>551</v>
      </c>
      <c r="E119" s="96" t="s">
        <v>552</v>
      </c>
      <c r="F119" s="115">
        <v>9</v>
      </c>
      <c r="G119" s="9">
        <f t="shared" si="7"/>
        <v>17883</v>
      </c>
      <c r="H119" s="22">
        <f t="shared" si="3"/>
        <v>91</v>
      </c>
      <c r="I119" s="18" t="s">
        <v>1160</v>
      </c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07"/>
      <c r="BC119" s="107"/>
      <c r="BD119" s="107"/>
      <c r="BE119" s="107"/>
      <c r="BF119" s="107"/>
      <c r="BG119" s="107"/>
      <c r="BH119" s="107"/>
      <c r="BI119" s="107"/>
      <c r="BJ119" s="107"/>
      <c r="BK119" s="107"/>
      <c r="BL119" s="107"/>
      <c r="BM119" s="107"/>
      <c r="BN119" s="107"/>
      <c r="BO119" s="107"/>
      <c r="BP119" s="107"/>
      <c r="BQ119" s="107"/>
      <c r="BR119" s="107"/>
      <c r="BS119" s="107"/>
      <c r="BT119" s="107"/>
      <c r="BU119" s="107"/>
      <c r="BV119" s="107"/>
      <c r="BW119" s="107"/>
      <c r="BX119" s="107"/>
      <c r="BY119" s="107"/>
      <c r="BZ119" s="107"/>
      <c r="CA119" s="107"/>
      <c r="CB119" s="107"/>
      <c r="CC119" s="107"/>
      <c r="CD119" s="107"/>
      <c r="CE119" s="107"/>
      <c r="CF119" s="107"/>
      <c r="CG119" s="107"/>
      <c r="CH119" s="107"/>
      <c r="CI119" s="107"/>
      <c r="CJ119" s="107"/>
      <c r="CK119" s="107"/>
      <c r="CL119" s="107"/>
      <c r="CM119" s="107"/>
      <c r="CN119" s="107"/>
      <c r="CO119" s="107"/>
      <c r="CP119" s="107"/>
      <c r="CQ119" s="107"/>
      <c r="CR119" s="107"/>
      <c r="CS119" s="107"/>
      <c r="CT119" s="107"/>
      <c r="CU119" s="107"/>
      <c r="CV119" s="107"/>
      <c r="CW119" s="107"/>
      <c r="CX119" s="107"/>
      <c r="CY119" s="107"/>
      <c r="CZ119" s="107"/>
      <c r="DA119" s="107"/>
      <c r="DB119" s="107"/>
      <c r="DC119" s="107"/>
      <c r="DD119" s="107"/>
      <c r="DE119" s="107"/>
      <c r="DF119" s="107"/>
      <c r="DG119" s="107"/>
      <c r="DH119" s="107"/>
      <c r="DI119" s="107"/>
      <c r="DJ119" s="107"/>
      <c r="DK119" s="107"/>
      <c r="DL119" s="107"/>
      <c r="DM119" s="107"/>
      <c r="DN119" s="107"/>
      <c r="DO119" s="107"/>
      <c r="DP119" s="107"/>
      <c r="DQ119" s="107"/>
      <c r="DR119" s="107"/>
      <c r="DS119" s="107"/>
      <c r="DT119" s="107"/>
      <c r="DU119" s="107"/>
      <c r="DV119" s="107"/>
      <c r="DW119" s="107"/>
      <c r="DX119" s="107"/>
      <c r="DY119" s="107"/>
      <c r="DZ119" s="107"/>
      <c r="EA119" s="107"/>
      <c r="EB119" s="107"/>
      <c r="EC119" s="107"/>
      <c r="ED119" s="107"/>
      <c r="EE119" s="107"/>
      <c r="EF119" s="107"/>
      <c r="EG119" s="107"/>
      <c r="EH119" s="107"/>
      <c r="EI119" s="107"/>
      <c r="EJ119" s="107"/>
      <c r="EK119" s="107"/>
      <c r="EL119" s="107"/>
      <c r="EM119" s="107"/>
      <c r="EN119" s="107"/>
      <c r="EO119" s="107"/>
      <c r="EP119" s="107"/>
      <c r="EQ119" s="107"/>
      <c r="ER119" s="107"/>
      <c r="ES119" s="107"/>
      <c r="ET119" s="107"/>
      <c r="EU119" s="107"/>
      <c r="EV119" s="107"/>
      <c r="EW119" s="107"/>
      <c r="EX119" s="107"/>
      <c r="EY119" s="107"/>
      <c r="EZ119" s="107"/>
      <c r="FA119" s="107"/>
      <c r="FB119" s="107"/>
      <c r="FC119" s="107"/>
      <c r="FD119" s="107"/>
      <c r="FE119" s="107"/>
      <c r="FF119" s="107"/>
      <c r="FG119" s="107"/>
      <c r="FH119" s="107"/>
      <c r="FI119" s="107"/>
      <c r="FJ119" s="107"/>
      <c r="FK119" s="107"/>
      <c r="FL119" s="107"/>
      <c r="FM119" s="107"/>
      <c r="FN119" s="107"/>
      <c r="FO119" s="107"/>
      <c r="FP119" s="107"/>
      <c r="FQ119" s="107"/>
      <c r="FR119" s="107"/>
      <c r="FS119" s="107"/>
      <c r="FT119" s="107"/>
      <c r="FU119" s="107"/>
      <c r="FV119" s="107"/>
      <c r="FW119" s="107"/>
      <c r="FX119" s="107"/>
      <c r="FY119" s="107"/>
      <c r="FZ119" s="107"/>
      <c r="GA119" s="107"/>
      <c r="GB119" s="107"/>
      <c r="GC119" s="107"/>
      <c r="GD119" s="107"/>
      <c r="GE119" s="107"/>
      <c r="GF119" s="107"/>
      <c r="GG119" s="107"/>
      <c r="GH119" s="107"/>
      <c r="GI119" s="107"/>
      <c r="GJ119" s="107"/>
      <c r="GK119" s="107"/>
      <c r="GL119" s="107"/>
      <c r="GM119" s="107"/>
      <c r="GN119" s="107"/>
      <c r="GO119" s="107"/>
      <c r="GP119" s="107"/>
      <c r="GQ119" s="107"/>
      <c r="GR119" s="107"/>
      <c r="GS119" s="107"/>
      <c r="GT119" s="107"/>
      <c r="GU119" s="107"/>
      <c r="GV119" s="107"/>
      <c r="GW119" s="107"/>
      <c r="GX119" s="107"/>
      <c r="GY119" s="107"/>
      <c r="GZ119" s="107"/>
      <c r="HA119" s="107"/>
      <c r="HB119" s="107"/>
      <c r="HC119" s="107"/>
      <c r="HD119" s="107"/>
      <c r="HE119" s="107"/>
      <c r="HF119" s="107"/>
      <c r="HG119" s="107"/>
      <c r="HH119" s="107"/>
      <c r="HI119" s="107"/>
      <c r="HJ119" s="107"/>
      <c r="HK119" s="107"/>
      <c r="HL119" s="107"/>
      <c r="HM119" s="107"/>
      <c r="HN119" s="107"/>
      <c r="HO119" s="107"/>
      <c r="HP119" s="107"/>
      <c r="HQ119" s="107"/>
      <c r="HR119" s="107"/>
      <c r="HS119" s="107"/>
      <c r="HT119" s="107"/>
      <c r="HU119" s="107"/>
      <c r="HV119" s="107"/>
      <c r="HW119" s="107"/>
      <c r="HX119" s="107"/>
      <c r="HY119" s="107"/>
      <c r="HZ119" s="107"/>
      <c r="IA119" s="107"/>
      <c r="IB119" s="107"/>
      <c r="IC119" s="107"/>
      <c r="ID119" s="107"/>
      <c r="IE119" s="107"/>
      <c r="IF119" s="107"/>
      <c r="IG119" s="107"/>
      <c r="IH119" s="107"/>
      <c r="II119" s="107"/>
      <c r="IJ119" s="107"/>
      <c r="IK119" s="107"/>
      <c r="IL119" s="107"/>
      <c r="IM119" s="107"/>
      <c r="IN119" s="107"/>
      <c r="IO119" s="107"/>
    </row>
    <row r="120" spans="1:9" s="19" customFormat="1" ht="21" customHeight="1">
      <c r="A120" s="6">
        <v>99</v>
      </c>
      <c r="B120" s="2">
        <v>5876</v>
      </c>
      <c r="C120" s="6" t="s">
        <v>213</v>
      </c>
      <c r="D120" s="1" t="s">
        <v>157</v>
      </c>
      <c r="E120" s="6" t="s">
        <v>493</v>
      </c>
      <c r="F120" s="8">
        <v>14.6</v>
      </c>
      <c r="G120" s="5">
        <f>G$10*F120</f>
        <v>29010.2</v>
      </c>
      <c r="H120" s="22">
        <f t="shared" si="3"/>
        <v>63</v>
      </c>
      <c r="I120" s="18" t="s">
        <v>1160</v>
      </c>
    </row>
    <row r="121" spans="1:9" s="19" customFormat="1" ht="21.75" customHeight="1">
      <c r="A121" s="6">
        <v>100</v>
      </c>
      <c r="B121" s="2">
        <v>3186</v>
      </c>
      <c r="C121" s="6" t="s">
        <v>213</v>
      </c>
      <c r="D121" s="111" t="s">
        <v>341</v>
      </c>
      <c r="E121" s="6" t="s">
        <v>3</v>
      </c>
      <c r="F121" s="8">
        <v>18.7</v>
      </c>
      <c r="G121" s="5">
        <f t="shared" si="7"/>
        <v>37156.9</v>
      </c>
      <c r="H121" s="22">
        <f t="shared" si="3"/>
        <v>36</v>
      </c>
      <c r="I121" s="18" t="s">
        <v>1160</v>
      </c>
    </row>
    <row r="122" spans="1:9" s="11" customFormat="1" ht="34.5" customHeight="1">
      <c r="A122" s="6">
        <v>101</v>
      </c>
      <c r="B122" s="2">
        <v>7889</v>
      </c>
      <c r="C122" s="96" t="s">
        <v>213</v>
      </c>
      <c r="D122" s="114" t="s">
        <v>517</v>
      </c>
      <c r="E122" s="140" t="s">
        <v>518</v>
      </c>
      <c r="F122" s="115">
        <v>14.6</v>
      </c>
      <c r="G122" s="5">
        <f>G$10*F122</f>
        <v>29010.2</v>
      </c>
      <c r="H122" s="35">
        <f t="shared" si="3"/>
        <v>93</v>
      </c>
      <c r="I122" s="18" t="s">
        <v>1160</v>
      </c>
    </row>
    <row r="123" spans="1:9" s="11" customFormat="1" ht="48" customHeight="1">
      <c r="A123" s="6">
        <v>102</v>
      </c>
      <c r="B123" s="2">
        <v>5878</v>
      </c>
      <c r="C123" s="6" t="s">
        <v>213</v>
      </c>
      <c r="D123" s="13" t="s">
        <v>336</v>
      </c>
      <c r="E123" s="6" t="s">
        <v>324</v>
      </c>
      <c r="F123" s="8">
        <v>14.6</v>
      </c>
      <c r="G123" s="5">
        <f>G$10*F123</f>
        <v>29010.2</v>
      </c>
      <c r="H123" s="35">
        <f t="shared" si="3"/>
        <v>125</v>
      </c>
      <c r="I123" s="18" t="s">
        <v>1160</v>
      </c>
    </row>
    <row r="124" spans="1:9" s="18" customFormat="1" ht="20.25" customHeight="1">
      <c r="A124" s="6">
        <v>103</v>
      </c>
      <c r="B124" s="2">
        <v>7887</v>
      </c>
      <c r="C124" s="6" t="s">
        <v>213</v>
      </c>
      <c r="D124" s="1" t="s">
        <v>516</v>
      </c>
      <c r="E124" s="6" t="s">
        <v>493</v>
      </c>
      <c r="F124" s="8">
        <v>14.6</v>
      </c>
      <c r="G124" s="5">
        <f>G$10*F124</f>
        <v>29010.2</v>
      </c>
      <c r="H124" s="22">
        <f t="shared" si="3"/>
        <v>61</v>
      </c>
      <c r="I124" s="18" t="s">
        <v>1160</v>
      </c>
    </row>
    <row r="125" spans="1:9" s="19" customFormat="1" ht="24.75" customHeight="1">
      <c r="A125" s="6">
        <v>104</v>
      </c>
      <c r="B125" s="2">
        <v>2708</v>
      </c>
      <c r="C125" s="6" t="s">
        <v>213</v>
      </c>
      <c r="D125" s="1" t="s">
        <v>82</v>
      </c>
      <c r="E125" s="6" t="s">
        <v>83</v>
      </c>
      <c r="F125" s="8">
        <v>18.6</v>
      </c>
      <c r="G125" s="5">
        <f t="shared" si="7"/>
        <v>36958.200000000004</v>
      </c>
      <c r="H125" s="22">
        <f t="shared" si="3"/>
        <v>65</v>
      </c>
      <c r="I125" s="18" t="s">
        <v>1160</v>
      </c>
    </row>
    <row r="126" spans="1:5" s="142" customFormat="1" ht="39.75" customHeight="1">
      <c r="A126" s="141"/>
      <c r="B126" s="59" t="s">
        <v>954</v>
      </c>
      <c r="D126" s="174" t="s">
        <v>1298</v>
      </c>
      <c r="E126" s="142" t="s">
        <v>1287</v>
      </c>
    </row>
    <row r="127" spans="2:8" s="141" customFormat="1" ht="31.5" customHeight="1">
      <c r="B127" s="59" t="s">
        <v>955</v>
      </c>
      <c r="C127" s="143"/>
      <c r="D127" s="174" t="s">
        <v>1298</v>
      </c>
      <c r="E127" s="197" t="s">
        <v>1288</v>
      </c>
      <c r="F127" s="197"/>
      <c r="G127" s="197"/>
      <c r="H127" s="197"/>
    </row>
    <row r="128" spans="2:8" s="141" customFormat="1" ht="29.25" customHeight="1">
      <c r="B128" s="59" t="s">
        <v>1239</v>
      </c>
      <c r="C128" s="143"/>
      <c r="D128" s="174" t="s">
        <v>1298</v>
      </c>
      <c r="E128" s="62" t="s">
        <v>1294</v>
      </c>
      <c r="F128" s="62" t="s">
        <v>1261</v>
      </c>
      <c r="G128" s="197"/>
      <c r="H128" s="197"/>
    </row>
    <row r="129" spans="2:8" s="141" customFormat="1" ht="31.5" customHeight="1">
      <c r="B129" s="59" t="s">
        <v>1262</v>
      </c>
      <c r="C129" s="143"/>
      <c r="D129" s="174" t="s">
        <v>1298</v>
      </c>
      <c r="E129" s="62" t="s">
        <v>1295</v>
      </c>
      <c r="F129" s="62" t="s">
        <v>1263</v>
      </c>
      <c r="G129" s="197"/>
      <c r="H129" s="197"/>
    </row>
    <row r="130" spans="1:8" s="142" customFormat="1" ht="31.5" customHeight="1">
      <c r="A130" s="141"/>
      <c r="B130" s="59" t="s">
        <v>573</v>
      </c>
      <c r="D130" s="174" t="s">
        <v>1298</v>
      </c>
      <c r="E130" s="62" t="s">
        <v>1291</v>
      </c>
      <c r="F130" s="62" t="s">
        <v>563</v>
      </c>
      <c r="G130" s="197"/>
      <c r="H130" s="197"/>
    </row>
    <row r="131" spans="2:6" s="142" customFormat="1" ht="31.5" customHeight="1">
      <c r="B131" s="59" t="s">
        <v>1240</v>
      </c>
      <c r="D131" s="174" t="s">
        <v>1298</v>
      </c>
      <c r="E131" s="62" t="s">
        <v>1296</v>
      </c>
      <c r="F131" s="62" t="s">
        <v>1264</v>
      </c>
    </row>
    <row r="132" spans="1:7" s="133" customFormat="1" ht="26.25" customHeight="1">
      <c r="A132" s="145"/>
      <c r="B132" s="18" t="s">
        <v>1142</v>
      </c>
      <c r="C132" s="128"/>
      <c r="D132" s="174" t="s">
        <v>1298</v>
      </c>
      <c r="E132" s="18" t="s">
        <v>1297</v>
      </c>
      <c r="F132" s="18" t="s">
        <v>1255</v>
      </c>
      <c r="G132" s="132"/>
    </row>
    <row r="133" spans="1:7" s="133" customFormat="1" ht="14.25">
      <c r="A133" s="145"/>
      <c r="B133" s="135"/>
      <c r="C133" s="128"/>
      <c r="D133" s="129"/>
      <c r="E133" s="130"/>
      <c r="F133" s="131"/>
      <c r="G133" s="132"/>
    </row>
    <row r="134" spans="1:7" s="133" customFormat="1" ht="14.25">
      <c r="A134" s="145"/>
      <c r="B134" s="135"/>
      <c r="C134" s="128"/>
      <c r="D134" s="129"/>
      <c r="E134" s="130"/>
      <c r="F134" s="131"/>
      <c r="G134" s="132"/>
    </row>
    <row r="135" spans="1:7" s="133" customFormat="1" ht="14.25">
      <c r="A135" s="145"/>
      <c r="B135" s="135"/>
      <c r="C135" s="128"/>
      <c r="D135" s="129"/>
      <c r="E135" s="130"/>
      <c r="F135" s="131"/>
      <c r="G135" s="132"/>
    </row>
    <row r="136" spans="1:7" s="133" customFormat="1" ht="14.25">
      <c r="A136" s="145"/>
      <c r="B136" s="135"/>
      <c r="C136" s="128"/>
      <c r="D136" s="129"/>
      <c r="E136" s="130"/>
      <c r="F136" s="131"/>
      <c r="G136" s="132"/>
    </row>
    <row r="137" spans="1:7" s="133" customFormat="1" ht="14.25">
      <c r="A137" s="145"/>
      <c r="B137" s="135"/>
      <c r="C137" s="128"/>
      <c r="D137" s="129"/>
      <c r="E137" s="130"/>
      <c r="F137" s="131"/>
      <c r="G137" s="132"/>
    </row>
    <row r="138" spans="1:7" s="133" customFormat="1" ht="14.25">
      <c r="A138" s="145"/>
      <c r="B138" s="135"/>
      <c r="C138" s="128"/>
      <c r="D138" s="129"/>
      <c r="E138" s="130"/>
      <c r="F138" s="131"/>
      <c r="G138" s="132"/>
    </row>
    <row r="139" spans="1:7" s="133" customFormat="1" ht="14.25">
      <c r="A139" s="145"/>
      <c r="B139" s="135"/>
      <c r="C139" s="128"/>
      <c r="D139" s="129"/>
      <c r="E139" s="130"/>
      <c r="F139" s="131"/>
      <c r="G139" s="132"/>
    </row>
    <row r="140" spans="1:7" s="133" customFormat="1" ht="14.25">
      <c r="A140" s="145"/>
      <c r="B140" s="135"/>
      <c r="C140" s="128"/>
      <c r="D140" s="129"/>
      <c r="E140" s="130"/>
      <c r="F140" s="131"/>
      <c r="G140" s="132"/>
    </row>
    <row r="141" spans="1:7" s="133" customFormat="1" ht="14.25">
      <c r="A141" s="145"/>
      <c r="B141" s="135"/>
      <c r="C141" s="128"/>
      <c r="D141" s="129"/>
      <c r="E141" s="130"/>
      <c r="F141" s="131"/>
      <c r="G141" s="132"/>
    </row>
    <row r="142" spans="1:7" s="133" customFormat="1" ht="14.25">
      <c r="A142" s="145"/>
      <c r="B142" s="135"/>
      <c r="C142" s="128"/>
      <c r="D142" s="129"/>
      <c r="E142" s="130"/>
      <c r="F142" s="131"/>
      <c r="G142" s="132"/>
    </row>
    <row r="143" spans="1:7" s="133" customFormat="1" ht="14.25">
      <c r="A143" s="145"/>
      <c r="B143" s="135"/>
      <c r="C143" s="128"/>
      <c r="D143" s="129"/>
      <c r="E143" s="130"/>
      <c r="F143" s="131"/>
      <c r="G143" s="132"/>
    </row>
    <row r="144" spans="1:7" s="133" customFormat="1" ht="14.25">
      <c r="A144" s="145"/>
      <c r="B144" s="135"/>
      <c r="C144" s="128"/>
      <c r="D144" s="129"/>
      <c r="E144" s="130"/>
      <c r="F144" s="131"/>
      <c r="G144" s="132"/>
    </row>
    <row r="145" spans="1:7" s="133" customFormat="1" ht="14.25">
      <c r="A145" s="145"/>
      <c r="B145" s="135"/>
      <c r="C145" s="128"/>
      <c r="D145" s="129"/>
      <c r="E145" s="130"/>
      <c r="F145" s="131"/>
      <c r="G145" s="132"/>
    </row>
    <row r="146" spans="1:7" s="133" customFormat="1" ht="14.25">
      <c r="A146" s="145"/>
      <c r="B146" s="135"/>
      <c r="C146" s="128"/>
      <c r="D146" s="129"/>
      <c r="E146" s="130"/>
      <c r="F146" s="131"/>
      <c r="G146" s="132"/>
    </row>
    <row r="147" spans="1:7" s="133" customFormat="1" ht="14.25">
      <c r="A147" s="145"/>
      <c r="B147" s="135"/>
      <c r="C147" s="128"/>
      <c r="D147" s="129"/>
      <c r="E147" s="130"/>
      <c r="F147" s="131"/>
      <c r="G147" s="132"/>
    </row>
    <row r="148" spans="1:7" s="133" customFormat="1" ht="14.25">
      <c r="A148" s="145"/>
      <c r="B148" s="135"/>
      <c r="C148" s="128"/>
      <c r="D148" s="129"/>
      <c r="E148" s="130"/>
      <c r="F148" s="131"/>
      <c r="G148" s="132"/>
    </row>
    <row r="149" spans="1:7" s="133" customFormat="1" ht="14.25">
      <c r="A149" s="145"/>
      <c r="B149" s="135"/>
      <c r="C149" s="128"/>
      <c r="D149" s="129"/>
      <c r="E149" s="130"/>
      <c r="F149" s="131"/>
      <c r="G149" s="132"/>
    </row>
    <row r="150" spans="1:7" s="133" customFormat="1" ht="14.25">
      <c r="A150" s="145"/>
      <c r="B150" s="135"/>
      <c r="C150" s="128"/>
      <c r="D150" s="129"/>
      <c r="E150" s="130"/>
      <c r="F150" s="131"/>
      <c r="G150" s="132"/>
    </row>
    <row r="151" spans="1:7" s="133" customFormat="1" ht="14.25">
      <c r="A151" s="145"/>
      <c r="B151" s="135"/>
      <c r="C151" s="128"/>
      <c r="D151" s="129"/>
      <c r="E151" s="130"/>
      <c r="F151" s="131"/>
      <c r="G151" s="132"/>
    </row>
    <row r="152" spans="1:7" s="133" customFormat="1" ht="14.25">
      <c r="A152" s="145"/>
      <c r="B152" s="135"/>
      <c r="C152" s="128"/>
      <c r="D152" s="129"/>
      <c r="E152" s="130"/>
      <c r="F152" s="131"/>
      <c r="G152" s="132"/>
    </row>
    <row r="153" spans="1:7" s="133" customFormat="1" ht="14.25">
      <c r="A153" s="145"/>
      <c r="B153" s="135"/>
      <c r="C153" s="128"/>
      <c r="D153" s="129"/>
      <c r="E153" s="130"/>
      <c r="F153" s="131"/>
      <c r="G153" s="132"/>
    </row>
    <row r="154" spans="1:7" s="133" customFormat="1" ht="14.25">
      <c r="A154" s="145"/>
      <c r="B154" s="135"/>
      <c r="C154" s="128"/>
      <c r="D154" s="129"/>
      <c r="E154" s="130"/>
      <c r="F154" s="131"/>
      <c r="G154" s="132"/>
    </row>
    <row r="155" spans="1:7" s="133" customFormat="1" ht="14.25">
      <c r="A155" s="145"/>
      <c r="B155" s="135"/>
      <c r="C155" s="128"/>
      <c r="D155" s="129"/>
      <c r="E155" s="130"/>
      <c r="F155" s="131"/>
      <c r="G155" s="132"/>
    </row>
    <row r="156" spans="1:7" s="133" customFormat="1" ht="14.25">
      <c r="A156" s="145"/>
      <c r="B156" s="135"/>
      <c r="C156" s="128"/>
      <c r="D156" s="129"/>
      <c r="E156" s="130"/>
      <c r="F156" s="131"/>
      <c r="G156" s="132"/>
    </row>
    <row r="157" spans="1:7" s="133" customFormat="1" ht="14.25">
      <c r="A157" s="145"/>
      <c r="B157" s="135"/>
      <c r="C157" s="128"/>
      <c r="D157" s="129"/>
      <c r="E157" s="130"/>
      <c r="F157" s="131"/>
      <c r="G157" s="132"/>
    </row>
    <row r="158" spans="1:7" s="133" customFormat="1" ht="14.25">
      <c r="A158" s="145"/>
      <c r="B158" s="135"/>
      <c r="C158" s="128"/>
      <c r="D158" s="129"/>
      <c r="E158" s="130"/>
      <c r="F158" s="131"/>
      <c r="G158" s="132"/>
    </row>
    <row r="159" spans="1:7" s="133" customFormat="1" ht="14.25">
      <c r="A159" s="145"/>
      <c r="B159" s="135"/>
      <c r="C159" s="128"/>
      <c r="D159" s="129"/>
      <c r="E159" s="130"/>
      <c r="F159" s="131"/>
      <c r="G159" s="132"/>
    </row>
    <row r="160" spans="1:7" s="133" customFormat="1" ht="14.25">
      <c r="A160" s="145"/>
      <c r="B160" s="135"/>
      <c r="C160" s="128"/>
      <c r="D160" s="129"/>
      <c r="E160" s="130"/>
      <c r="F160" s="131"/>
      <c r="G160" s="132"/>
    </row>
    <row r="161" spans="1:7" s="133" customFormat="1" ht="14.25">
      <c r="A161" s="145"/>
      <c r="B161" s="135"/>
      <c r="C161" s="128"/>
      <c r="D161" s="129"/>
      <c r="E161" s="130"/>
      <c r="F161" s="131"/>
      <c r="G161" s="132"/>
    </row>
    <row r="162" spans="1:7" s="133" customFormat="1" ht="14.25">
      <c r="A162" s="145"/>
      <c r="B162" s="135"/>
      <c r="C162" s="128"/>
      <c r="D162" s="129"/>
      <c r="E162" s="130"/>
      <c r="F162" s="131"/>
      <c r="G162" s="132"/>
    </row>
    <row r="163" spans="1:7" s="133" customFormat="1" ht="14.25">
      <c r="A163" s="145"/>
      <c r="B163" s="135"/>
      <c r="C163" s="128"/>
      <c r="D163" s="129"/>
      <c r="E163" s="130"/>
      <c r="F163" s="131"/>
      <c r="G163" s="132"/>
    </row>
    <row r="164" spans="1:7" s="133" customFormat="1" ht="14.25">
      <c r="A164" s="145"/>
      <c r="B164" s="135"/>
      <c r="C164" s="128"/>
      <c r="D164" s="129"/>
      <c r="E164" s="130"/>
      <c r="F164" s="131"/>
      <c r="G164" s="132"/>
    </row>
    <row r="165" spans="1:7" s="133" customFormat="1" ht="14.25">
      <c r="A165" s="145"/>
      <c r="B165" s="135"/>
      <c r="C165" s="128"/>
      <c r="D165" s="129"/>
      <c r="E165" s="130"/>
      <c r="F165" s="131"/>
      <c r="G165" s="132"/>
    </row>
    <row r="166" spans="1:7" s="133" customFormat="1" ht="14.25">
      <c r="A166" s="145"/>
      <c r="B166" s="135"/>
      <c r="C166" s="128"/>
      <c r="D166" s="129"/>
      <c r="E166" s="130"/>
      <c r="F166" s="131"/>
      <c r="G166" s="132"/>
    </row>
    <row r="167" spans="1:7" s="133" customFormat="1" ht="14.25">
      <c r="A167" s="145"/>
      <c r="B167" s="135"/>
      <c r="C167" s="128"/>
      <c r="D167" s="129"/>
      <c r="E167" s="130"/>
      <c r="F167" s="131"/>
      <c r="G167" s="132"/>
    </row>
    <row r="168" spans="1:7" s="133" customFormat="1" ht="14.25">
      <c r="A168" s="145"/>
      <c r="B168" s="135"/>
      <c r="C168" s="128"/>
      <c r="D168" s="129"/>
      <c r="E168" s="130"/>
      <c r="F168" s="131"/>
      <c r="G168" s="132"/>
    </row>
    <row r="169" spans="1:7" s="133" customFormat="1" ht="14.25">
      <c r="A169" s="145"/>
      <c r="B169" s="135"/>
      <c r="C169" s="128"/>
      <c r="D169" s="129"/>
      <c r="E169" s="130"/>
      <c r="F169" s="131"/>
      <c r="G169" s="132"/>
    </row>
    <row r="170" spans="1:7" s="133" customFormat="1" ht="14.25">
      <c r="A170" s="145"/>
      <c r="B170" s="135"/>
      <c r="C170" s="128"/>
      <c r="D170" s="129"/>
      <c r="E170" s="130"/>
      <c r="F170" s="131"/>
      <c r="G170" s="132"/>
    </row>
    <row r="171" spans="1:7" s="133" customFormat="1" ht="14.25">
      <c r="A171" s="145"/>
      <c r="B171" s="135"/>
      <c r="C171" s="128"/>
      <c r="D171" s="129"/>
      <c r="E171" s="130"/>
      <c r="F171" s="131"/>
      <c r="G171" s="132"/>
    </row>
    <row r="172" spans="1:7" s="133" customFormat="1" ht="14.25">
      <c r="A172" s="145"/>
      <c r="B172" s="135"/>
      <c r="C172" s="128"/>
      <c r="D172" s="129"/>
      <c r="E172" s="130"/>
      <c r="F172" s="131"/>
      <c r="G172" s="132"/>
    </row>
    <row r="173" spans="1:7" s="133" customFormat="1" ht="14.25">
      <c r="A173" s="145"/>
      <c r="B173" s="135"/>
      <c r="C173" s="128"/>
      <c r="D173" s="129"/>
      <c r="E173" s="130"/>
      <c r="F173" s="131"/>
      <c r="G173" s="132"/>
    </row>
    <row r="174" spans="1:7" s="133" customFormat="1" ht="14.25">
      <c r="A174" s="145"/>
      <c r="B174" s="135"/>
      <c r="C174" s="128"/>
      <c r="D174" s="129"/>
      <c r="E174" s="130"/>
      <c r="F174" s="131"/>
      <c r="G174" s="132"/>
    </row>
    <row r="175" spans="1:7" s="133" customFormat="1" ht="14.25">
      <c r="A175" s="145"/>
      <c r="B175" s="135"/>
      <c r="C175" s="128"/>
      <c r="D175" s="129"/>
      <c r="E175" s="130"/>
      <c r="F175" s="131"/>
      <c r="G175" s="132"/>
    </row>
    <row r="176" spans="1:7" s="133" customFormat="1" ht="14.25">
      <c r="A176" s="145"/>
      <c r="B176" s="135"/>
      <c r="C176" s="128"/>
      <c r="D176" s="129"/>
      <c r="E176" s="130"/>
      <c r="F176" s="131"/>
      <c r="G176" s="132"/>
    </row>
    <row r="177" spans="1:7" s="133" customFormat="1" ht="14.25">
      <c r="A177" s="145"/>
      <c r="B177" s="135"/>
      <c r="C177" s="128"/>
      <c r="D177" s="129"/>
      <c r="E177" s="130"/>
      <c r="F177" s="131"/>
      <c r="G177" s="132"/>
    </row>
    <row r="178" spans="1:7" s="133" customFormat="1" ht="14.25">
      <c r="A178" s="145"/>
      <c r="B178" s="135"/>
      <c r="C178" s="128"/>
      <c r="D178" s="129"/>
      <c r="E178" s="130"/>
      <c r="F178" s="131"/>
      <c r="G178" s="132"/>
    </row>
    <row r="179" spans="1:7" s="133" customFormat="1" ht="14.25">
      <c r="A179" s="145"/>
      <c r="B179" s="135"/>
      <c r="C179" s="128"/>
      <c r="D179" s="129"/>
      <c r="E179" s="130"/>
      <c r="F179" s="131"/>
      <c r="G179" s="132"/>
    </row>
    <row r="180" spans="1:7" s="133" customFormat="1" ht="14.25">
      <c r="A180" s="145"/>
      <c r="B180" s="135"/>
      <c r="C180" s="128"/>
      <c r="D180" s="129"/>
      <c r="E180" s="130"/>
      <c r="F180" s="131"/>
      <c r="G180" s="132"/>
    </row>
    <row r="181" spans="1:7" s="133" customFormat="1" ht="14.25">
      <c r="A181" s="145"/>
      <c r="B181" s="135"/>
      <c r="C181" s="128"/>
      <c r="D181" s="129"/>
      <c r="E181" s="130"/>
      <c r="F181" s="131"/>
      <c r="G181" s="132"/>
    </row>
    <row r="182" spans="1:7" s="133" customFormat="1" ht="14.25">
      <c r="A182" s="145"/>
      <c r="B182" s="135"/>
      <c r="C182" s="128"/>
      <c r="D182" s="129"/>
      <c r="E182" s="130"/>
      <c r="F182" s="131"/>
      <c r="G182" s="132"/>
    </row>
    <row r="183" spans="1:7" s="133" customFormat="1" ht="14.25">
      <c r="A183" s="145"/>
      <c r="B183" s="135"/>
      <c r="C183" s="128"/>
      <c r="D183" s="129"/>
      <c r="E183" s="130"/>
      <c r="F183" s="131"/>
      <c r="G183" s="132"/>
    </row>
    <row r="184" spans="1:7" s="133" customFormat="1" ht="14.25">
      <c r="A184" s="145"/>
      <c r="B184" s="135"/>
      <c r="C184" s="128"/>
      <c r="D184" s="129"/>
      <c r="E184" s="130"/>
      <c r="F184" s="131"/>
      <c r="G184" s="132"/>
    </row>
    <row r="185" spans="1:7" s="133" customFormat="1" ht="14.25">
      <c r="A185" s="145"/>
      <c r="B185" s="135"/>
      <c r="C185" s="128"/>
      <c r="D185" s="129"/>
      <c r="E185" s="130"/>
      <c r="F185" s="131"/>
      <c r="G185" s="132"/>
    </row>
    <row r="186" spans="1:7" s="133" customFormat="1" ht="14.25">
      <c r="A186" s="145"/>
      <c r="B186" s="135"/>
      <c r="C186" s="128"/>
      <c r="D186" s="129"/>
      <c r="E186" s="130"/>
      <c r="F186" s="131"/>
      <c r="G186" s="132"/>
    </row>
    <row r="187" spans="1:7" s="133" customFormat="1" ht="14.25">
      <c r="A187" s="145"/>
      <c r="B187" s="135"/>
      <c r="C187" s="128"/>
      <c r="D187" s="129"/>
      <c r="E187" s="130"/>
      <c r="F187" s="131"/>
      <c r="G187" s="132"/>
    </row>
    <row r="188" spans="1:7" s="133" customFormat="1" ht="14.25">
      <c r="A188" s="145"/>
      <c r="B188" s="135"/>
      <c r="C188" s="128"/>
      <c r="D188" s="129"/>
      <c r="E188" s="130"/>
      <c r="F188" s="131"/>
      <c r="G188" s="132"/>
    </row>
    <row r="189" spans="1:7" s="133" customFormat="1" ht="14.25">
      <c r="A189" s="145"/>
      <c r="B189" s="135"/>
      <c r="C189" s="128"/>
      <c r="D189" s="129"/>
      <c r="E189" s="130"/>
      <c r="F189" s="131"/>
      <c r="G189" s="132"/>
    </row>
    <row r="190" spans="1:7" s="133" customFormat="1" ht="14.25">
      <c r="A190" s="145"/>
      <c r="B190" s="135"/>
      <c r="C190" s="128"/>
      <c r="D190" s="129"/>
      <c r="E190" s="130"/>
      <c r="F190" s="131"/>
      <c r="G190" s="132"/>
    </row>
    <row r="191" spans="1:7" s="133" customFormat="1" ht="14.25">
      <c r="A191" s="145"/>
      <c r="B191" s="135"/>
      <c r="C191" s="128"/>
      <c r="D191" s="129"/>
      <c r="E191" s="130"/>
      <c r="F191" s="131"/>
      <c r="G191" s="132"/>
    </row>
    <row r="192" spans="1:7" s="133" customFormat="1" ht="14.25">
      <c r="A192" s="145"/>
      <c r="B192" s="135"/>
      <c r="C192" s="128"/>
      <c r="D192" s="129"/>
      <c r="E192" s="130"/>
      <c r="F192" s="131"/>
      <c r="G192" s="132"/>
    </row>
    <row r="193" spans="1:7" s="133" customFormat="1" ht="14.25">
      <c r="A193" s="145"/>
      <c r="B193" s="135"/>
      <c r="C193" s="128"/>
      <c r="D193" s="129"/>
      <c r="E193" s="130"/>
      <c r="F193" s="131"/>
      <c r="G193" s="132"/>
    </row>
    <row r="194" spans="1:7" s="133" customFormat="1" ht="14.25">
      <c r="A194" s="145"/>
      <c r="B194" s="135"/>
      <c r="C194" s="128"/>
      <c r="D194" s="129"/>
      <c r="E194" s="130"/>
      <c r="F194" s="131"/>
      <c r="G194" s="132"/>
    </row>
    <row r="195" spans="1:7" s="133" customFormat="1" ht="14.25">
      <c r="A195" s="145"/>
      <c r="B195" s="135"/>
      <c r="C195" s="128"/>
      <c r="D195" s="129"/>
      <c r="E195" s="130"/>
      <c r="F195" s="131"/>
      <c r="G195" s="132"/>
    </row>
    <row r="196" spans="1:7" s="133" customFormat="1" ht="14.25">
      <c r="A196" s="145"/>
      <c r="B196" s="135"/>
      <c r="C196" s="128"/>
      <c r="D196" s="129"/>
      <c r="E196" s="130"/>
      <c r="F196" s="131"/>
      <c r="G196" s="132"/>
    </row>
    <row r="197" spans="1:7" s="133" customFormat="1" ht="14.25">
      <c r="A197" s="145"/>
      <c r="B197" s="135"/>
      <c r="C197" s="128"/>
      <c r="D197" s="129"/>
      <c r="E197" s="130"/>
      <c r="F197" s="131"/>
      <c r="G197" s="132"/>
    </row>
    <row r="198" spans="1:7" s="133" customFormat="1" ht="14.25">
      <c r="A198" s="145"/>
      <c r="B198" s="135"/>
      <c r="C198" s="128"/>
      <c r="D198" s="129"/>
      <c r="E198" s="130"/>
      <c r="F198" s="131"/>
      <c r="G198" s="132"/>
    </row>
    <row r="199" spans="1:7" s="133" customFormat="1" ht="14.25">
      <c r="A199" s="145"/>
      <c r="B199" s="135"/>
      <c r="C199" s="128"/>
      <c r="D199" s="129"/>
      <c r="E199" s="130"/>
      <c r="F199" s="131"/>
      <c r="G199" s="132"/>
    </row>
    <row r="200" spans="1:7" s="133" customFormat="1" ht="14.25">
      <c r="A200" s="145"/>
      <c r="B200" s="135"/>
      <c r="C200" s="128"/>
      <c r="D200" s="129"/>
      <c r="E200" s="130"/>
      <c r="F200" s="131"/>
      <c r="G200" s="132"/>
    </row>
    <row r="201" spans="1:7" s="133" customFormat="1" ht="14.25">
      <c r="A201" s="145"/>
      <c r="B201" s="135"/>
      <c r="C201" s="128"/>
      <c r="D201" s="129"/>
      <c r="E201" s="130"/>
      <c r="F201" s="131"/>
      <c r="G201" s="132"/>
    </row>
    <row r="202" spans="1:7" s="133" customFormat="1" ht="14.25">
      <c r="A202" s="145"/>
      <c r="B202" s="135"/>
      <c r="C202" s="128"/>
      <c r="D202" s="129"/>
      <c r="E202" s="130"/>
      <c r="F202" s="131"/>
      <c r="G202" s="132"/>
    </row>
    <row r="203" spans="1:7" s="133" customFormat="1" ht="14.25">
      <c r="A203" s="145"/>
      <c r="B203" s="135"/>
      <c r="C203" s="128"/>
      <c r="D203" s="129"/>
      <c r="E203" s="130"/>
      <c r="F203" s="131"/>
      <c r="G203" s="132"/>
    </row>
    <row r="204" spans="1:7" s="133" customFormat="1" ht="14.25">
      <c r="A204" s="145"/>
      <c r="B204" s="135"/>
      <c r="C204" s="128"/>
      <c r="D204" s="129"/>
      <c r="E204" s="130"/>
      <c r="F204" s="131"/>
      <c r="G204" s="132"/>
    </row>
    <row r="205" spans="1:7" s="133" customFormat="1" ht="14.25">
      <c r="A205" s="145"/>
      <c r="B205" s="135"/>
      <c r="C205" s="128"/>
      <c r="D205" s="129"/>
      <c r="E205" s="130"/>
      <c r="F205" s="131"/>
      <c r="G205" s="132"/>
    </row>
    <row r="206" spans="1:7" s="133" customFormat="1" ht="14.25">
      <c r="A206" s="145"/>
      <c r="B206" s="135"/>
      <c r="C206" s="128"/>
      <c r="D206" s="129"/>
      <c r="E206" s="130"/>
      <c r="F206" s="131"/>
      <c r="G206" s="132"/>
    </row>
    <row r="207" spans="1:7" s="133" customFormat="1" ht="14.25">
      <c r="A207" s="145"/>
      <c r="B207" s="135"/>
      <c r="C207" s="128"/>
      <c r="D207" s="129"/>
      <c r="E207" s="130"/>
      <c r="F207" s="131"/>
      <c r="G207" s="132"/>
    </row>
    <row r="208" spans="1:7" s="133" customFormat="1" ht="14.25">
      <c r="A208" s="145"/>
      <c r="B208" s="135"/>
      <c r="C208" s="128"/>
      <c r="D208" s="129"/>
      <c r="E208" s="130"/>
      <c r="F208" s="131"/>
      <c r="G208" s="132"/>
    </row>
    <row r="209" spans="1:7" s="133" customFormat="1" ht="14.25">
      <c r="A209" s="145"/>
      <c r="B209" s="135"/>
      <c r="C209" s="128"/>
      <c r="D209" s="129"/>
      <c r="E209" s="130"/>
      <c r="F209" s="131"/>
      <c r="G209" s="132"/>
    </row>
    <row r="210" spans="1:7" s="133" customFormat="1" ht="14.25">
      <c r="A210" s="145"/>
      <c r="B210" s="135"/>
      <c r="C210" s="128"/>
      <c r="D210" s="129"/>
      <c r="E210" s="130"/>
      <c r="F210" s="131"/>
      <c r="G210" s="132"/>
    </row>
    <row r="211" spans="1:7" s="133" customFormat="1" ht="14.25">
      <c r="A211" s="145"/>
      <c r="B211" s="135"/>
      <c r="C211" s="128"/>
      <c r="D211" s="129"/>
      <c r="E211" s="130"/>
      <c r="F211" s="131"/>
      <c r="G211" s="132"/>
    </row>
    <row r="212" spans="1:7" s="133" customFormat="1" ht="14.25">
      <c r="A212" s="145"/>
      <c r="B212" s="135"/>
      <c r="C212" s="128"/>
      <c r="D212" s="129"/>
      <c r="E212" s="130"/>
      <c r="F212" s="131"/>
      <c r="G212" s="132"/>
    </row>
    <row r="213" spans="1:7" s="133" customFormat="1" ht="14.25">
      <c r="A213" s="145"/>
      <c r="B213" s="135"/>
      <c r="C213" s="128"/>
      <c r="D213" s="129"/>
      <c r="E213" s="130"/>
      <c r="F213" s="131"/>
      <c r="G213" s="132"/>
    </row>
    <row r="214" spans="1:7" s="133" customFormat="1" ht="14.25">
      <c r="A214" s="145"/>
      <c r="B214" s="135"/>
      <c r="C214" s="128"/>
      <c r="D214" s="129"/>
      <c r="E214" s="130"/>
      <c r="F214" s="131"/>
      <c r="G214" s="132"/>
    </row>
    <row r="215" spans="1:7" s="133" customFormat="1" ht="14.25">
      <c r="A215" s="145"/>
      <c r="B215" s="135"/>
      <c r="C215" s="128"/>
      <c r="D215" s="129"/>
      <c r="E215" s="130"/>
      <c r="F215" s="131"/>
      <c r="G215" s="132"/>
    </row>
    <row r="216" spans="1:7" s="133" customFormat="1" ht="14.25">
      <c r="A216" s="145"/>
      <c r="B216" s="135"/>
      <c r="C216" s="128"/>
      <c r="D216" s="129"/>
      <c r="E216" s="130"/>
      <c r="F216" s="131"/>
      <c r="G216" s="132"/>
    </row>
    <row r="217" spans="1:7" s="133" customFormat="1" ht="14.25">
      <c r="A217" s="145"/>
      <c r="B217" s="135"/>
      <c r="C217" s="128"/>
      <c r="D217" s="129"/>
      <c r="E217" s="130"/>
      <c r="F217" s="131"/>
      <c r="G217" s="132"/>
    </row>
    <row r="218" spans="1:7" s="133" customFormat="1" ht="14.25">
      <c r="A218" s="145"/>
      <c r="B218" s="135"/>
      <c r="C218" s="128"/>
      <c r="D218" s="129"/>
      <c r="E218" s="130"/>
      <c r="F218" s="131"/>
      <c r="G218" s="132"/>
    </row>
    <row r="219" spans="1:7" s="133" customFormat="1" ht="14.25">
      <c r="A219" s="145"/>
      <c r="B219" s="135"/>
      <c r="C219" s="128"/>
      <c r="D219" s="129"/>
      <c r="E219" s="130"/>
      <c r="F219" s="131"/>
      <c r="G219" s="132"/>
    </row>
    <row r="220" spans="1:7" s="133" customFormat="1" ht="14.25">
      <c r="A220" s="145"/>
      <c r="B220" s="135"/>
      <c r="C220" s="128"/>
      <c r="D220" s="129"/>
      <c r="E220" s="130"/>
      <c r="F220" s="131"/>
      <c r="G220" s="132"/>
    </row>
    <row r="221" spans="1:7" s="133" customFormat="1" ht="14.25">
      <c r="A221" s="145"/>
      <c r="B221" s="135"/>
      <c r="C221" s="128"/>
      <c r="D221" s="129"/>
      <c r="E221" s="130"/>
      <c r="F221" s="131"/>
      <c r="G221" s="132"/>
    </row>
    <row r="222" spans="1:7" s="133" customFormat="1" ht="14.25">
      <c r="A222" s="145"/>
      <c r="B222" s="135"/>
      <c r="C222" s="128"/>
      <c r="D222" s="129"/>
      <c r="E222" s="130"/>
      <c r="F222" s="131"/>
      <c r="G222" s="132"/>
    </row>
    <row r="223" spans="1:7" s="133" customFormat="1" ht="14.25">
      <c r="A223" s="145"/>
      <c r="B223" s="135"/>
      <c r="C223" s="128"/>
      <c r="D223" s="129"/>
      <c r="E223" s="130"/>
      <c r="F223" s="131"/>
      <c r="G223" s="132"/>
    </row>
    <row r="224" spans="1:7" s="133" customFormat="1" ht="14.25">
      <c r="A224" s="145"/>
      <c r="B224" s="135"/>
      <c r="C224" s="128"/>
      <c r="D224" s="129"/>
      <c r="E224" s="130"/>
      <c r="F224" s="131"/>
      <c r="G224" s="132"/>
    </row>
    <row r="225" spans="1:7" s="133" customFormat="1" ht="14.25">
      <c r="A225" s="145"/>
      <c r="B225" s="135"/>
      <c r="C225" s="128"/>
      <c r="D225" s="129"/>
      <c r="E225" s="130"/>
      <c r="F225" s="131"/>
      <c r="G225" s="132"/>
    </row>
    <row r="226" spans="1:7" s="133" customFormat="1" ht="14.25">
      <c r="A226" s="145"/>
      <c r="B226" s="135"/>
      <c r="C226" s="128"/>
      <c r="D226" s="129"/>
      <c r="E226" s="130"/>
      <c r="F226" s="131"/>
      <c r="G226" s="132"/>
    </row>
    <row r="227" spans="1:7" s="133" customFormat="1" ht="14.25">
      <c r="A227" s="145"/>
      <c r="B227" s="135"/>
      <c r="C227" s="128"/>
      <c r="D227" s="129"/>
      <c r="E227" s="130"/>
      <c r="F227" s="131"/>
      <c r="G227" s="132"/>
    </row>
    <row r="228" spans="1:7" s="133" customFormat="1" ht="14.25">
      <c r="A228" s="145"/>
      <c r="B228" s="135"/>
      <c r="C228" s="128"/>
      <c r="D228" s="129"/>
      <c r="E228" s="130"/>
      <c r="F228" s="131"/>
      <c r="G228" s="132"/>
    </row>
    <row r="229" spans="1:7" s="133" customFormat="1" ht="14.25">
      <c r="A229" s="145"/>
      <c r="B229" s="135"/>
      <c r="C229" s="128"/>
      <c r="D229" s="129"/>
      <c r="E229" s="130"/>
      <c r="F229" s="131"/>
      <c r="G229" s="132"/>
    </row>
    <row r="230" spans="1:7" s="133" customFormat="1" ht="14.25">
      <c r="A230" s="145"/>
      <c r="B230" s="135"/>
      <c r="C230" s="128"/>
      <c r="D230" s="129"/>
      <c r="E230" s="130"/>
      <c r="F230" s="131"/>
      <c r="G230" s="132"/>
    </row>
    <row r="231" spans="1:7" s="133" customFormat="1" ht="14.25">
      <c r="A231" s="145"/>
      <c r="B231" s="135"/>
      <c r="C231" s="128"/>
      <c r="D231" s="129"/>
      <c r="E231" s="130"/>
      <c r="F231" s="131"/>
      <c r="G231" s="132"/>
    </row>
    <row r="232" spans="1:7" s="133" customFormat="1" ht="14.25">
      <c r="A232" s="145"/>
      <c r="B232" s="135"/>
      <c r="C232" s="128"/>
      <c r="D232" s="129"/>
      <c r="E232" s="130"/>
      <c r="F232" s="131"/>
      <c r="G232" s="132"/>
    </row>
    <row r="233" spans="1:7" s="133" customFormat="1" ht="14.25">
      <c r="A233" s="145"/>
      <c r="B233" s="135"/>
      <c r="C233" s="128"/>
      <c r="D233" s="129"/>
      <c r="E233" s="130"/>
      <c r="F233" s="131"/>
      <c r="G233" s="132"/>
    </row>
    <row r="234" spans="1:7" s="133" customFormat="1" ht="14.25">
      <c r="A234" s="145"/>
      <c r="B234" s="135"/>
      <c r="C234" s="128"/>
      <c r="D234" s="129"/>
      <c r="E234" s="130"/>
      <c r="F234" s="131"/>
      <c r="G234" s="132"/>
    </row>
    <row r="235" spans="1:7" s="133" customFormat="1" ht="14.25">
      <c r="A235" s="145"/>
      <c r="B235" s="135"/>
      <c r="C235" s="128"/>
      <c r="D235" s="129"/>
      <c r="E235" s="130"/>
      <c r="F235" s="131"/>
      <c r="G235" s="132"/>
    </row>
    <row r="236" spans="1:7" s="133" customFormat="1" ht="14.25">
      <c r="A236" s="145"/>
      <c r="B236" s="135"/>
      <c r="C236" s="128"/>
      <c r="D236" s="129"/>
      <c r="E236" s="130"/>
      <c r="F236" s="131"/>
      <c r="G236" s="132"/>
    </row>
    <row r="237" spans="1:7" s="133" customFormat="1" ht="14.25">
      <c r="A237" s="145"/>
      <c r="B237" s="135"/>
      <c r="C237" s="128"/>
      <c r="D237" s="129"/>
      <c r="E237" s="130"/>
      <c r="F237" s="131"/>
      <c r="G237" s="132"/>
    </row>
    <row r="238" spans="1:7" s="133" customFormat="1" ht="14.25">
      <c r="A238" s="145"/>
      <c r="B238" s="135"/>
      <c r="C238" s="128"/>
      <c r="D238" s="129"/>
      <c r="E238" s="130"/>
      <c r="F238" s="131"/>
      <c r="G238" s="132"/>
    </row>
    <row r="239" spans="1:7" s="133" customFormat="1" ht="14.25">
      <c r="A239" s="145"/>
      <c r="B239" s="135"/>
      <c r="C239" s="128"/>
      <c r="D239" s="129"/>
      <c r="E239" s="130"/>
      <c r="F239" s="131"/>
      <c r="G239" s="132"/>
    </row>
    <row r="240" spans="1:7" s="133" customFormat="1" ht="14.25">
      <c r="A240" s="145"/>
      <c r="B240" s="135"/>
      <c r="C240" s="128"/>
      <c r="D240" s="129"/>
      <c r="E240" s="130"/>
      <c r="F240" s="131"/>
      <c r="G240" s="132"/>
    </row>
    <row r="241" spans="1:7" s="133" customFormat="1" ht="14.25">
      <c r="A241" s="145"/>
      <c r="B241" s="135"/>
      <c r="C241" s="128"/>
      <c r="D241" s="129"/>
      <c r="E241" s="130"/>
      <c r="F241" s="131"/>
      <c r="G241" s="132"/>
    </row>
    <row r="242" spans="1:7" s="133" customFormat="1" ht="14.25">
      <c r="A242" s="145"/>
      <c r="B242" s="135"/>
      <c r="C242" s="128"/>
      <c r="D242" s="129"/>
      <c r="E242" s="130"/>
      <c r="F242" s="131"/>
      <c r="G242" s="132"/>
    </row>
    <row r="243" spans="1:7" s="133" customFormat="1" ht="14.25">
      <c r="A243" s="145"/>
      <c r="B243" s="135"/>
      <c r="C243" s="128"/>
      <c r="D243" s="129"/>
      <c r="E243" s="130"/>
      <c r="F243" s="131"/>
      <c r="G243" s="132"/>
    </row>
    <row r="244" spans="1:7" s="133" customFormat="1" ht="14.25">
      <c r="A244" s="145"/>
      <c r="B244" s="135"/>
      <c r="C244" s="128"/>
      <c r="D244" s="129"/>
      <c r="E244" s="130"/>
      <c r="F244" s="131"/>
      <c r="G244" s="132"/>
    </row>
    <row r="245" spans="1:7" s="133" customFormat="1" ht="14.25">
      <c r="A245" s="145"/>
      <c r="B245" s="135"/>
      <c r="C245" s="128"/>
      <c r="D245" s="129"/>
      <c r="E245" s="130"/>
      <c r="F245" s="131"/>
      <c r="G245" s="132"/>
    </row>
    <row r="246" spans="1:7" s="133" customFormat="1" ht="14.25">
      <c r="A246" s="145"/>
      <c r="B246" s="135"/>
      <c r="C246" s="128"/>
      <c r="D246" s="129"/>
      <c r="E246" s="130"/>
      <c r="F246" s="131"/>
      <c r="G246" s="132"/>
    </row>
    <row r="247" spans="1:7" s="133" customFormat="1" ht="14.25">
      <c r="A247" s="145"/>
      <c r="B247" s="135"/>
      <c r="C247" s="128"/>
      <c r="D247" s="129"/>
      <c r="E247" s="130"/>
      <c r="F247" s="131"/>
      <c r="G247" s="132"/>
    </row>
    <row r="248" spans="1:7" s="133" customFormat="1" ht="14.25">
      <c r="A248" s="145"/>
      <c r="B248" s="135"/>
      <c r="C248" s="128"/>
      <c r="D248" s="129"/>
      <c r="E248" s="130"/>
      <c r="F248" s="131"/>
      <c r="G248" s="132"/>
    </row>
    <row r="249" spans="1:7" s="133" customFormat="1" ht="14.25">
      <c r="A249" s="145"/>
      <c r="B249" s="135"/>
      <c r="C249" s="128"/>
      <c r="D249" s="129"/>
      <c r="E249" s="130"/>
      <c r="F249" s="131"/>
      <c r="G249" s="132"/>
    </row>
    <row r="250" spans="1:7" s="133" customFormat="1" ht="14.25">
      <c r="A250" s="145"/>
      <c r="B250" s="135"/>
      <c r="C250" s="128"/>
      <c r="D250" s="129"/>
      <c r="E250" s="130"/>
      <c r="F250" s="131"/>
      <c r="G250" s="132"/>
    </row>
    <row r="251" spans="1:7" s="133" customFormat="1" ht="14.25">
      <c r="A251" s="145"/>
      <c r="B251" s="135"/>
      <c r="C251" s="128"/>
      <c r="D251" s="129"/>
      <c r="E251" s="130"/>
      <c r="F251" s="131"/>
      <c r="G251" s="132"/>
    </row>
    <row r="252" spans="1:7" s="133" customFormat="1" ht="14.25">
      <c r="A252" s="145"/>
      <c r="B252" s="135"/>
      <c r="C252" s="128"/>
      <c r="D252" s="129"/>
      <c r="E252" s="130"/>
      <c r="F252" s="131"/>
      <c r="G252" s="132"/>
    </row>
    <row r="253" spans="1:7" s="133" customFormat="1" ht="14.25">
      <c r="A253" s="145"/>
      <c r="B253" s="135"/>
      <c r="C253" s="128"/>
      <c r="D253" s="129"/>
      <c r="E253" s="130"/>
      <c r="F253" s="131"/>
      <c r="G253" s="132"/>
    </row>
    <row r="254" spans="1:7" s="133" customFormat="1" ht="14.25">
      <c r="A254" s="145"/>
      <c r="B254" s="135"/>
      <c r="C254" s="128"/>
      <c r="D254" s="129"/>
      <c r="E254" s="130"/>
      <c r="F254" s="131"/>
      <c r="G254" s="132"/>
    </row>
    <row r="255" spans="1:7" s="133" customFormat="1" ht="14.25">
      <c r="A255" s="145"/>
      <c r="B255" s="135"/>
      <c r="C255" s="128"/>
      <c r="D255" s="129"/>
      <c r="E255" s="130"/>
      <c r="F255" s="131"/>
      <c r="G255" s="132"/>
    </row>
    <row r="256" spans="1:7" s="133" customFormat="1" ht="14.25">
      <c r="A256" s="145"/>
      <c r="B256" s="135"/>
      <c r="C256" s="128"/>
      <c r="D256" s="129"/>
      <c r="E256" s="130"/>
      <c r="F256" s="131"/>
      <c r="G256" s="132"/>
    </row>
    <row r="257" spans="1:7" s="133" customFormat="1" ht="14.25">
      <c r="A257" s="145"/>
      <c r="B257" s="135"/>
      <c r="C257" s="128"/>
      <c r="D257" s="129"/>
      <c r="E257" s="130"/>
      <c r="F257" s="131"/>
      <c r="G257" s="132"/>
    </row>
    <row r="258" spans="1:7" s="133" customFormat="1" ht="14.25">
      <c r="A258" s="145"/>
      <c r="B258" s="135"/>
      <c r="C258" s="128"/>
      <c r="D258" s="129"/>
      <c r="E258" s="130"/>
      <c r="F258" s="131"/>
      <c r="G258" s="132"/>
    </row>
    <row r="259" spans="1:7" s="133" customFormat="1" ht="14.25">
      <c r="A259" s="145"/>
      <c r="B259" s="135"/>
      <c r="C259" s="128"/>
      <c r="D259" s="129"/>
      <c r="E259" s="130"/>
      <c r="F259" s="131"/>
      <c r="G259" s="132"/>
    </row>
    <row r="260" spans="1:7" s="133" customFormat="1" ht="14.25">
      <c r="A260" s="145"/>
      <c r="B260" s="135"/>
      <c r="C260" s="128"/>
      <c r="D260" s="129"/>
      <c r="E260" s="130"/>
      <c r="F260" s="131"/>
      <c r="G260" s="132"/>
    </row>
    <row r="261" spans="1:7" s="133" customFormat="1" ht="14.25">
      <c r="A261" s="145"/>
      <c r="B261" s="135"/>
      <c r="C261" s="128"/>
      <c r="D261" s="129"/>
      <c r="E261" s="130"/>
      <c r="F261" s="131"/>
      <c r="G261" s="132"/>
    </row>
    <row r="262" spans="1:7" s="133" customFormat="1" ht="14.25">
      <c r="A262" s="145"/>
      <c r="B262" s="135"/>
      <c r="C262" s="128"/>
      <c r="D262" s="129"/>
      <c r="E262" s="130"/>
      <c r="F262" s="131"/>
      <c r="G262" s="132"/>
    </row>
    <row r="263" spans="1:7" s="133" customFormat="1" ht="14.25">
      <c r="A263" s="145"/>
      <c r="B263" s="135"/>
      <c r="C263" s="128"/>
      <c r="D263" s="129"/>
      <c r="E263" s="130"/>
      <c r="F263" s="131"/>
      <c r="G263" s="132"/>
    </row>
    <row r="264" spans="1:7" s="133" customFormat="1" ht="14.25">
      <c r="A264" s="145"/>
      <c r="B264" s="135"/>
      <c r="C264" s="128"/>
      <c r="D264" s="129"/>
      <c r="E264" s="130"/>
      <c r="F264" s="131"/>
      <c r="G264" s="132"/>
    </row>
    <row r="265" spans="1:7" s="133" customFormat="1" ht="14.25">
      <c r="A265" s="145"/>
      <c r="B265" s="135"/>
      <c r="C265" s="128"/>
      <c r="D265" s="129"/>
      <c r="E265" s="130"/>
      <c r="F265" s="131"/>
      <c r="G265" s="132"/>
    </row>
    <row r="266" spans="1:7" s="133" customFormat="1" ht="14.25">
      <c r="A266" s="145"/>
      <c r="B266" s="135"/>
      <c r="C266" s="128"/>
      <c r="D266" s="129"/>
      <c r="E266" s="130"/>
      <c r="F266" s="131"/>
      <c r="G266" s="132"/>
    </row>
    <row r="267" spans="1:7" s="133" customFormat="1" ht="14.25">
      <c r="A267" s="145"/>
      <c r="B267" s="135"/>
      <c r="C267" s="128"/>
      <c r="D267" s="129"/>
      <c r="E267" s="130"/>
      <c r="F267" s="131"/>
      <c r="G267" s="132"/>
    </row>
    <row r="268" spans="1:7" s="133" customFormat="1" ht="14.25">
      <c r="A268" s="145"/>
      <c r="B268" s="135"/>
      <c r="C268" s="128"/>
      <c r="D268" s="129"/>
      <c r="E268" s="130"/>
      <c r="F268" s="131"/>
      <c r="G268" s="132"/>
    </row>
    <row r="269" spans="1:7" s="133" customFormat="1" ht="14.25">
      <c r="A269" s="145"/>
      <c r="B269" s="135"/>
      <c r="C269" s="128"/>
      <c r="D269" s="129"/>
      <c r="E269" s="130"/>
      <c r="F269" s="131"/>
      <c r="G269" s="132"/>
    </row>
    <row r="270" spans="1:7" s="133" customFormat="1" ht="14.25">
      <c r="A270" s="145"/>
      <c r="B270" s="135"/>
      <c r="C270" s="128"/>
      <c r="D270" s="129"/>
      <c r="E270" s="130"/>
      <c r="F270" s="131"/>
      <c r="G270" s="132"/>
    </row>
    <row r="271" spans="1:7" s="133" customFormat="1" ht="14.25">
      <c r="A271" s="145"/>
      <c r="B271" s="135"/>
      <c r="C271" s="128"/>
      <c r="D271" s="129"/>
      <c r="E271" s="130"/>
      <c r="F271" s="131"/>
      <c r="G271" s="132"/>
    </row>
    <row r="272" spans="1:7" s="133" customFormat="1" ht="14.25">
      <c r="A272" s="145"/>
      <c r="B272" s="135"/>
      <c r="C272" s="128"/>
      <c r="D272" s="129"/>
      <c r="E272" s="130"/>
      <c r="F272" s="131"/>
      <c r="G272" s="132"/>
    </row>
    <row r="273" spans="1:7" s="133" customFormat="1" ht="14.25">
      <c r="A273" s="145"/>
      <c r="B273" s="135"/>
      <c r="C273" s="128"/>
      <c r="D273" s="129"/>
      <c r="E273" s="130"/>
      <c r="F273" s="131"/>
      <c r="G273" s="132"/>
    </row>
    <row r="274" spans="1:7" s="133" customFormat="1" ht="14.25">
      <c r="A274" s="145"/>
      <c r="B274" s="135"/>
      <c r="C274" s="128"/>
      <c r="D274" s="129"/>
      <c r="E274" s="130"/>
      <c r="F274" s="131"/>
      <c r="G274" s="132"/>
    </row>
    <row r="275" spans="1:7" s="133" customFormat="1" ht="14.25">
      <c r="A275" s="145"/>
      <c r="B275" s="135"/>
      <c r="C275" s="128"/>
      <c r="D275" s="129"/>
      <c r="E275" s="130"/>
      <c r="F275" s="131"/>
      <c r="G275" s="132"/>
    </row>
    <row r="276" spans="1:7" s="133" customFormat="1" ht="14.25">
      <c r="A276" s="145"/>
      <c r="B276" s="135"/>
      <c r="C276" s="128"/>
      <c r="D276" s="129"/>
      <c r="E276" s="130"/>
      <c r="F276" s="131"/>
      <c r="G276" s="132"/>
    </row>
    <row r="277" spans="1:7" s="133" customFormat="1" ht="14.25">
      <c r="A277" s="145"/>
      <c r="B277" s="135"/>
      <c r="C277" s="128"/>
      <c r="D277" s="129"/>
      <c r="E277" s="130"/>
      <c r="F277" s="131"/>
      <c r="G277" s="132"/>
    </row>
    <row r="278" spans="1:7" s="133" customFormat="1" ht="14.25">
      <c r="A278" s="145"/>
      <c r="B278" s="135"/>
      <c r="C278" s="128"/>
      <c r="D278" s="129"/>
      <c r="E278" s="130"/>
      <c r="F278" s="131"/>
      <c r="G278" s="132"/>
    </row>
    <row r="279" spans="1:7" s="133" customFormat="1" ht="14.25">
      <c r="A279" s="145"/>
      <c r="B279" s="135"/>
      <c r="C279" s="128"/>
      <c r="D279" s="129"/>
      <c r="E279" s="130"/>
      <c r="F279" s="131"/>
      <c r="G279" s="132"/>
    </row>
    <row r="280" spans="1:7" s="133" customFormat="1" ht="14.25">
      <c r="A280" s="145"/>
      <c r="B280" s="135"/>
      <c r="C280" s="128"/>
      <c r="D280" s="129"/>
      <c r="E280" s="130"/>
      <c r="F280" s="131"/>
      <c r="G280" s="132"/>
    </row>
    <row r="281" spans="1:7" s="133" customFormat="1" ht="14.25">
      <c r="A281" s="145"/>
      <c r="B281" s="135"/>
      <c r="C281" s="128"/>
      <c r="D281" s="129"/>
      <c r="E281" s="130"/>
      <c r="F281" s="131"/>
      <c r="G281" s="132"/>
    </row>
    <row r="282" spans="1:7" s="133" customFormat="1" ht="14.25">
      <c r="A282" s="145"/>
      <c r="B282" s="135"/>
      <c r="C282" s="128"/>
      <c r="D282" s="129"/>
      <c r="E282" s="130"/>
      <c r="F282" s="131"/>
      <c r="G282" s="132"/>
    </row>
    <row r="283" spans="1:7" s="133" customFormat="1" ht="14.25">
      <c r="A283" s="145"/>
      <c r="B283" s="135"/>
      <c r="C283" s="128"/>
      <c r="D283" s="129"/>
      <c r="E283" s="130"/>
      <c r="F283" s="131"/>
      <c r="G283" s="132"/>
    </row>
    <row r="284" spans="1:7" s="133" customFormat="1" ht="14.25">
      <c r="A284" s="145"/>
      <c r="B284" s="135"/>
      <c r="C284" s="128"/>
      <c r="D284" s="129"/>
      <c r="E284" s="130"/>
      <c r="F284" s="131"/>
      <c r="G284" s="132"/>
    </row>
    <row r="285" spans="1:7" s="133" customFormat="1" ht="14.25">
      <c r="A285" s="145"/>
      <c r="B285" s="135"/>
      <c r="C285" s="128"/>
      <c r="D285" s="129"/>
      <c r="E285" s="130"/>
      <c r="F285" s="131"/>
      <c r="G285" s="132"/>
    </row>
    <row r="286" spans="1:7" s="133" customFormat="1" ht="14.25">
      <c r="A286" s="145"/>
      <c r="B286" s="135"/>
      <c r="C286" s="128"/>
      <c r="D286" s="129"/>
      <c r="E286" s="130"/>
      <c r="F286" s="131"/>
      <c r="G286" s="132"/>
    </row>
    <row r="287" spans="1:7" s="133" customFormat="1" ht="14.25">
      <c r="A287" s="145"/>
      <c r="B287" s="135"/>
      <c r="C287" s="128"/>
      <c r="D287" s="129"/>
      <c r="E287" s="130"/>
      <c r="F287" s="131"/>
      <c r="G287" s="132"/>
    </row>
    <row r="288" spans="1:7" s="133" customFormat="1" ht="14.25">
      <c r="A288" s="145"/>
      <c r="B288" s="135"/>
      <c r="C288" s="128"/>
      <c r="D288" s="129"/>
      <c r="E288" s="130"/>
      <c r="F288" s="131"/>
      <c r="G288" s="132"/>
    </row>
    <row r="289" spans="1:7" s="133" customFormat="1" ht="14.25">
      <c r="A289" s="145"/>
      <c r="B289" s="135"/>
      <c r="C289" s="128"/>
      <c r="D289" s="129"/>
      <c r="E289" s="130"/>
      <c r="F289" s="131"/>
      <c r="G289" s="132"/>
    </row>
    <row r="290" spans="1:7" s="133" customFormat="1" ht="14.25">
      <c r="A290" s="145"/>
      <c r="B290" s="135"/>
      <c r="C290" s="128"/>
      <c r="D290" s="129"/>
      <c r="E290" s="130"/>
      <c r="F290" s="131"/>
      <c r="G290" s="132"/>
    </row>
    <row r="291" spans="1:7" s="133" customFormat="1" ht="14.25">
      <c r="A291" s="145"/>
      <c r="B291" s="135"/>
      <c r="C291" s="128"/>
      <c r="D291" s="129"/>
      <c r="E291" s="130"/>
      <c r="F291" s="131"/>
      <c r="G291" s="132"/>
    </row>
    <row r="292" spans="1:7" s="133" customFormat="1" ht="14.25">
      <c r="A292" s="145"/>
      <c r="B292" s="135"/>
      <c r="C292" s="128"/>
      <c r="D292" s="129"/>
      <c r="E292" s="130"/>
      <c r="F292" s="131"/>
      <c r="G292" s="132"/>
    </row>
    <row r="293" spans="1:7" s="133" customFormat="1" ht="14.25">
      <c r="A293" s="145"/>
      <c r="B293" s="135"/>
      <c r="C293" s="128"/>
      <c r="D293" s="129"/>
      <c r="E293" s="130"/>
      <c r="F293" s="131"/>
      <c r="G293" s="132"/>
    </row>
    <row r="294" spans="1:7" s="133" customFormat="1" ht="14.25">
      <c r="A294" s="145"/>
      <c r="B294" s="135"/>
      <c r="C294" s="128"/>
      <c r="D294" s="129"/>
      <c r="E294" s="130"/>
      <c r="F294" s="131"/>
      <c r="G294" s="132"/>
    </row>
    <row r="295" spans="1:7" s="133" customFormat="1" ht="14.25">
      <c r="A295" s="145"/>
      <c r="B295" s="135"/>
      <c r="C295" s="128"/>
      <c r="D295" s="129"/>
      <c r="E295" s="130"/>
      <c r="F295" s="131"/>
      <c r="G295" s="132"/>
    </row>
    <row r="296" spans="1:7" s="133" customFormat="1" ht="14.25">
      <c r="A296" s="145"/>
      <c r="B296" s="135"/>
      <c r="C296" s="128"/>
      <c r="D296" s="129"/>
      <c r="E296" s="130"/>
      <c r="F296" s="131"/>
      <c r="G296" s="132"/>
    </row>
    <row r="297" spans="1:7" s="133" customFormat="1" ht="14.25">
      <c r="A297" s="145"/>
      <c r="B297" s="135"/>
      <c r="C297" s="128"/>
      <c r="D297" s="129"/>
      <c r="E297" s="130"/>
      <c r="F297" s="131"/>
      <c r="G297" s="132"/>
    </row>
    <row r="298" spans="1:7" s="133" customFormat="1" ht="14.25">
      <c r="A298" s="145"/>
      <c r="B298" s="135"/>
      <c r="C298" s="128"/>
      <c r="D298" s="129"/>
      <c r="E298" s="130"/>
      <c r="F298" s="131"/>
      <c r="G298" s="132"/>
    </row>
    <row r="299" spans="1:7" s="133" customFormat="1" ht="14.25">
      <c r="A299" s="145"/>
      <c r="B299" s="135"/>
      <c r="C299" s="128"/>
      <c r="D299" s="129"/>
      <c r="E299" s="130"/>
      <c r="F299" s="131"/>
      <c r="G299" s="132"/>
    </row>
    <row r="300" spans="1:7" s="133" customFormat="1" ht="14.25">
      <c r="A300" s="145"/>
      <c r="B300" s="135"/>
      <c r="C300" s="128"/>
      <c r="D300" s="129"/>
      <c r="E300" s="130"/>
      <c r="F300" s="131"/>
      <c r="G300" s="132"/>
    </row>
    <row r="301" spans="1:7" s="133" customFormat="1" ht="14.25">
      <c r="A301" s="145"/>
      <c r="B301" s="135"/>
      <c r="C301" s="128"/>
      <c r="D301" s="129"/>
      <c r="E301" s="130"/>
      <c r="F301" s="131"/>
      <c r="G301" s="132"/>
    </row>
    <row r="302" spans="1:7" s="133" customFormat="1" ht="14.25">
      <c r="A302" s="145"/>
      <c r="B302" s="135"/>
      <c r="C302" s="128"/>
      <c r="D302" s="129"/>
      <c r="E302" s="130"/>
      <c r="F302" s="131"/>
      <c r="G302" s="132"/>
    </row>
    <row r="303" spans="1:7" s="133" customFormat="1" ht="14.25">
      <c r="A303" s="145"/>
      <c r="B303" s="135"/>
      <c r="C303" s="128"/>
      <c r="D303" s="129"/>
      <c r="E303" s="130"/>
      <c r="F303" s="131"/>
      <c r="G303" s="132"/>
    </row>
    <row r="304" spans="1:7" s="133" customFormat="1" ht="14.25">
      <c r="A304" s="145"/>
      <c r="B304" s="135"/>
      <c r="C304" s="128"/>
      <c r="D304" s="129"/>
      <c r="E304" s="130"/>
      <c r="F304" s="131"/>
      <c r="G304" s="132"/>
    </row>
    <row r="305" spans="1:7" s="133" customFormat="1" ht="14.25">
      <c r="A305" s="145"/>
      <c r="B305" s="135"/>
      <c r="C305" s="128"/>
      <c r="D305" s="129"/>
      <c r="E305" s="130"/>
      <c r="F305" s="131"/>
      <c r="G305" s="132"/>
    </row>
    <row r="306" spans="1:7" s="133" customFormat="1" ht="14.25">
      <c r="A306" s="145"/>
      <c r="B306" s="135"/>
      <c r="C306" s="128"/>
      <c r="D306" s="129"/>
      <c r="E306" s="130"/>
      <c r="F306" s="131"/>
      <c r="G306" s="132"/>
    </row>
    <row r="307" spans="1:7" s="133" customFormat="1" ht="14.25">
      <c r="A307" s="145"/>
      <c r="B307" s="135"/>
      <c r="C307" s="128"/>
      <c r="D307" s="129"/>
      <c r="E307" s="130"/>
      <c r="F307" s="131"/>
      <c r="G307" s="132"/>
    </row>
    <row r="308" spans="1:7" s="133" customFormat="1" ht="14.25">
      <c r="A308" s="145"/>
      <c r="B308" s="135"/>
      <c r="C308" s="128"/>
      <c r="D308" s="129"/>
      <c r="E308" s="130"/>
      <c r="F308" s="131"/>
      <c r="G308" s="132"/>
    </row>
    <row r="309" spans="1:7" s="133" customFormat="1" ht="14.25">
      <c r="A309" s="145"/>
      <c r="B309" s="135"/>
      <c r="C309" s="128"/>
      <c r="D309" s="129"/>
      <c r="E309" s="130"/>
      <c r="F309" s="131"/>
      <c r="G309" s="132"/>
    </row>
    <row r="310" spans="1:7" s="133" customFormat="1" ht="14.25">
      <c r="A310" s="145"/>
      <c r="B310" s="135"/>
      <c r="C310" s="128"/>
      <c r="D310" s="129"/>
      <c r="E310" s="130"/>
      <c r="F310" s="131"/>
      <c r="G310" s="132"/>
    </row>
    <row r="311" spans="1:7" s="133" customFormat="1" ht="14.25">
      <c r="A311" s="145"/>
      <c r="B311" s="135"/>
      <c r="C311" s="128"/>
      <c r="D311" s="129"/>
      <c r="E311" s="130"/>
      <c r="F311" s="131"/>
      <c r="G311" s="132"/>
    </row>
    <row r="312" spans="1:7" s="133" customFormat="1" ht="14.25">
      <c r="A312" s="145"/>
      <c r="B312" s="135"/>
      <c r="C312" s="128"/>
      <c r="D312" s="129"/>
      <c r="E312" s="130"/>
      <c r="F312" s="131"/>
      <c r="G312" s="132"/>
    </row>
    <row r="313" spans="1:7" s="133" customFormat="1" ht="14.25">
      <c r="A313" s="145"/>
      <c r="B313" s="135"/>
      <c r="C313" s="128"/>
      <c r="D313" s="129"/>
      <c r="E313" s="130"/>
      <c r="F313" s="131"/>
      <c r="G313" s="132"/>
    </row>
    <row r="314" spans="1:7" s="133" customFormat="1" ht="14.25">
      <c r="A314" s="145"/>
      <c r="B314" s="135"/>
      <c r="C314" s="128"/>
      <c r="D314" s="129"/>
      <c r="E314" s="130"/>
      <c r="F314" s="131"/>
      <c r="G314" s="132"/>
    </row>
    <row r="315" spans="1:7" s="133" customFormat="1" ht="14.25">
      <c r="A315" s="145"/>
      <c r="B315" s="135"/>
      <c r="C315" s="128"/>
      <c r="D315" s="129"/>
      <c r="E315" s="130"/>
      <c r="F315" s="131"/>
      <c r="G315" s="132"/>
    </row>
    <row r="316" spans="1:7" s="133" customFormat="1" ht="14.25">
      <c r="A316" s="145"/>
      <c r="B316" s="135"/>
      <c r="C316" s="128"/>
      <c r="D316" s="129"/>
      <c r="E316" s="130"/>
      <c r="F316" s="131"/>
      <c r="G316" s="132"/>
    </row>
    <row r="317" spans="1:7" s="133" customFormat="1" ht="14.25">
      <c r="A317" s="145"/>
      <c r="B317" s="135"/>
      <c r="C317" s="128"/>
      <c r="D317" s="129"/>
      <c r="E317" s="130"/>
      <c r="F317" s="131"/>
      <c r="G317" s="132"/>
    </row>
    <row r="318" spans="1:7" s="133" customFormat="1" ht="14.25">
      <c r="A318" s="145"/>
      <c r="B318" s="135"/>
      <c r="C318" s="128"/>
      <c r="D318" s="129"/>
      <c r="E318" s="130"/>
      <c r="F318" s="131"/>
      <c r="G318" s="132"/>
    </row>
    <row r="319" spans="1:7" s="133" customFormat="1" ht="14.25">
      <c r="A319" s="145"/>
      <c r="B319" s="135"/>
      <c r="C319" s="128"/>
      <c r="D319" s="129"/>
      <c r="E319" s="130"/>
      <c r="F319" s="131"/>
      <c r="G319" s="132"/>
    </row>
    <row r="320" spans="1:7" s="133" customFormat="1" ht="14.25">
      <c r="A320" s="145"/>
      <c r="B320" s="135"/>
      <c r="C320" s="128"/>
      <c r="D320" s="129"/>
      <c r="E320" s="130"/>
      <c r="F320" s="131"/>
      <c r="G320" s="132"/>
    </row>
    <row r="321" spans="1:7" s="133" customFormat="1" ht="14.25">
      <c r="A321" s="145"/>
      <c r="B321" s="135"/>
      <c r="C321" s="128"/>
      <c r="D321" s="129"/>
      <c r="E321" s="130"/>
      <c r="F321" s="131"/>
      <c r="G321" s="132"/>
    </row>
    <row r="322" spans="1:7" s="133" customFormat="1" ht="14.25">
      <c r="A322" s="145"/>
      <c r="B322" s="135"/>
      <c r="C322" s="128"/>
      <c r="D322" s="129"/>
      <c r="E322" s="130"/>
      <c r="F322" s="131"/>
      <c r="G322" s="132"/>
    </row>
    <row r="323" spans="1:7" s="133" customFormat="1" ht="14.25">
      <c r="A323" s="145"/>
      <c r="B323" s="135"/>
      <c r="C323" s="128"/>
      <c r="D323" s="129"/>
      <c r="E323" s="130"/>
      <c r="F323" s="131"/>
      <c r="G323" s="132"/>
    </row>
    <row r="324" spans="1:7" s="133" customFormat="1" ht="14.25">
      <c r="A324" s="145"/>
      <c r="B324" s="135"/>
      <c r="C324" s="128"/>
      <c r="D324" s="129"/>
      <c r="E324" s="130"/>
      <c r="F324" s="131"/>
      <c r="G324" s="132"/>
    </row>
    <row r="325" spans="1:7" s="133" customFormat="1" ht="14.25">
      <c r="A325" s="145"/>
      <c r="B325" s="135"/>
      <c r="C325" s="128"/>
      <c r="D325" s="129"/>
      <c r="E325" s="130"/>
      <c r="F325" s="131"/>
      <c r="G325" s="132"/>
    </row>
    <row r="326" spans="1:7" s="133" customFormat="1" ht="14.25">
      <c r="A326" s="145"/>
      <c r="B326" s="135"/>
      <c r="C326" s="128"/>
      <c r="D326" s="129"/>
      <c r="E326" s="130"/>
      <c r="F326" s="131"/>
      <c r="G326" s="132"/>
    </row>
    <row r="327" spans="1:7" s="133" customFormat="1" ht="14.25">
      <c r="A327" s="145"/>
      <c r="B327" s="135"/>
      <c r="C327" s="128"/>
      <c r="D327" s="129"/>
      <c r="E327" s="130"/>
      <c r="F327" s="131"/>
      <c r="G327" s="132"/>
    </row>
    <row r="328" spans="1:7" s="133" customFormat="1" ht="14.25">
      <c r="A328" s="145"/>
      <c r="B328" s="135"/>
      <c r="C328" s="128"/>
      <c r="D328" s="129"/>
      <c r="E328" s="130"/>
      <c r="F328" s="131"/>
      <c r="G328" s="132"/>
    </row>
    <row r="329" spans="1:7" s="133" customFormat="1" ht="14.25">
      <c r="A329" s="145"/>
      <c r="B329" s="135"/>
      <c r="C329" s="128"/>
      <c r="D329" s="129"/>
      <c r="E329" s="130"/>
      <c r="F329" s="131"/>
      <c r="G329" s="132"/>
    </row>
    <row r="330" spans="1:7" s="133" customFormat="1" ht="14.25">
      <c r="A330" s="145"/>
      <c r="B330" s="135"/>
      <c r="C330" s="128"/>
      <c r="D330" s="129"/>
      <c r="E330" s="130"/>
      <c r="F330" s="131"/>
      <c r="G330" s="132"/>
    </row>
    <row r="331" spans="1:7" s="133" customFormat="1" ht="14.25">
      <c r="A331" s="145"/>
      <c r="B331" s="135"/>
      <c r="C331" s="128"/>
      <c r="D331" s="129"/>
      <c r="E331" s="130"/>
      <c r="F331" s="131"/>
      <c r="G331" s="132"/>
    </row>
    <row r="332" spans="1:7" s="133" customFormat="1" ht="14.25">
      <c r="A332" s="145"/>
      <c r="B332" s="135"/>
      <c r="C332" s="128"/>
      <c r="D332" s="129"/>
      <c r="E332" s="130"/>
      <c r="F332" s="131"/>
      <c r="G332" s="132"/>
    </row>
    <row r="333" spans="1:7" s="133" customFormat="1" ht="14.25">
      <c r="A333" s="145"/>
      <c r="B333" s="135"/>
      <c r="C333" s="128"/>
      <c r="D333" s="129"/>
      <c r="E333" s="130"/>
      <c r="F333" s="131"/>
      <c r="G333" s="132"/>
    </row>
    <row r="334" spans="1:7" s="133" customFormat="1" ht="14.25">
      <c r="A334" s="145"/>
      <c r="B334" s="135"/>
      <c r="C334" s="128"/>
      <c r="D334" s="129"/>
      <c r="E334" s="130"/>
      <c r="F334" s="131"/>
      <c r="G334" s="132"/>
    </row>
    <row r="335" spans="1:7" s="133" customFormat="1" ht="14.25">
      <c r="A335" s="145"/>
      <c r="B335" s="135"/>
      <c r="C335" s="128"/>
      <c r="D335" s="129"/>
      <c r="E335" s="130"/>
      <c r="F335" s="131"/>
      <c r="G335" s="132"/>
    </row>
    <row r="336" spans="1:7" s="133" customFormat="1" ht="14.25">
      <c r="A336" s="145"/>
      <c r="B336" s="135"/>
      <c r="C336" s="128"/>
      <c r="D336" s="129"/>
      <c r="E336" s="130"/>
      <c r="F336" s="131"/>
      <c r="G336" s="132"/>
    </row>
    <row r="337" spans="1:7" s="133" customFormat="1" ht="14.25">
      <c r="A337" s="145"/>
      <c r="B337" s="135"/>
      <c r="C337" s="128"/>
      <c r="D337" s="129"/>
      <c r="E337" s="130"/>
      <c r="F337" s="131"/>
      <c r="G337" s="132"/>
    </row>
    <row r="338" spans="1:7" s="133" customFormat="1" ht="14.25">
      <c r="A338" s="145"/>
      <c r="B338" s="135"/>
      <c r="C338" s="128"/>
      <c r="D338" s="129"/>
      <c r="E338" s="130"/>
      <c r="F338" s="131"/>
      <c r="G338" s="132"/>
    </row>
    <row r="339" spans="1:7" s="133" customFormat="1" ht="14.25">
      <c r="A339" s="145"/>
      <c r="B339" s="135"/>
      <c r="C339" s="128"/>
      <c r="D339" s="129"/>
      <c r="E339" s="130"/>
      <c r="F339" s="131"/>
      <c r="G339" s="132"/>
    </row>
    <row r="340" spans="1:7" s="133" customFormat="1" ht="14.25">
      <c r="A340" s="145"/>
      <c r="B340" s="135"/>
      <c r="C340" s="128"/>
      <c r="D340" s="129"/>
      <c r="E340" s="130"/>
      <c r="F340" s="131"/>
      <c r="G340" s="132"/>
    </row>
    <row r="341" spans="1:7" s="133" customFormat="1" ht="14.25">
      <c r="A341" s="145"/>
      <c r="B341" s="135"/>
      <c r="C341" s="128"/>
      <c r="D341" s="129"/>
      <c r="E341" s="130"/>
      <c r="F341" s="131"/>
      <c r="G341" s="132"/>
    </row>
    <row r="342" spans="1:7" s="133" customFormat="1" ht="14.25">
      <c r="A342" s="145"/>
      <c r="B342" s="135"/>
      <c r="C342" s="128"/>
      <c r="D342" s="129"/>
      <c r="E342" s="130"/>
      <c r="F342" s="131"/>
      <c r="G342" s="132"/>
    </row>
    <row r="343" spans="1:7" s="133" customFormat="1" ht="14.25">
      <c r="A343" s="145"/>
      <c r="B343" s="135"/>
      <c r="C343" s="128"/>
      <c r="D343" s="129"/>
      <c r="E343" s="130"/>
      <c r="F343" s="131"/>
      <c r="G343" s="132"/>
    </row>
    <row r="344" spans="1:7" s="133" customFormat="1" ht="14.25">
      <c r="A344" s="145"/>
      <c r="B344" s="135"/>
      <c r="C344" s="128"/>
      <c r="D344" s="129"/>
      <c r="E344" s="130"/>
      <c r="F344" s="131"/>
      <c r="G344" s="132"/>
    </row>
    <row r="345" spans="1:7" s="133" customFormat="1" ht="14.25">
      <c r="A345" s="145"/>
      <c r="B345" s="135"/>
      <c r="C345" s="128"/>
      <c r="D345" s="129"/>
      <c r="E345" s="130"/>
      <c r="F345" s="131"/>
      <c r="G345" s="132"/>
    </row>
    <row r="346" spans="1:7" s="133" customFormat="1" ht="14.25">
      <c r="A346" s="145"/>
      <c r="B346" s="135"/>
      <c r="C346" s="128"/>
      <c r="D346" s="129"/>
      <c r="E346" s="130"/>
      <c r="F346" s="131"/>
      <c r="G346" s="132"/>
    </row>
    <row r="347" spans="1:7" s="133" customFormat="1" ht="14.25">
      <c r="A347" s="145"/>
      <c r="B347" s="135"/>
      <c r="C347" s="128"/>
      <c r="D347" s="129"/>
      <c r="E347" s="130"/>
      <c r="F347" s="131"/>
      <c r="G347" s="132"/>
    </row>
    <row r="348" spans="1:7" s="133" customFormat="1" ht="14.25">
      <c r="A348" s="145"/>
      <c r="B348" s="135"/>
      <c r="C348" s="128"/>
      <c r="D348" s="129"/>
      <c r="E348" s="130"/>
      <c r="F348" s="131"/>
      <c r="G348" s="132"/>
    </row>
    <row r="349" spans="1:7" s="133" customFormat="1" ht="14.25">
      <c r="A349" s="145"/>
      <c r="B349" s="135"/>
      <c r="C349" s="128"/>
      <c r="D349" s="129"/>
      <c r="E349" s="130"/>
      <c r="F349" s="131"/>
      <c r="G349" s="132"/>
    </row>
    <row r="350" spans="1:7" s="133" customFormat="1" ht="14.25">
      <c r="A350" s="145"/>
      <c r="B350" s="135"/>
      <c r="C350" s="128"/>
      <c r="D350" s="129"/>
      <c r="E350" s="130"/>
      <c r="F350" s="131"/>
      <c r="G350" s="132"/>
    </row>
    <row r="351" spans="1:7" s="133" customFormat="1" ht="14.25">
      <c r="A351" s="145"/>
      <c r="B351" s="135"/>
      <c r="C351" s="128"/>
      <c r="D351" s="129"/>
      <c r="E351" s="130"/>
      <c r="F351" s="131"/>
      <c r="G351" s="132"/>
    </row>
    <row r="352" spans="1:7" s="133" customFormat="1" ht="14.25">
      <c r="A352" s="145"/>
      <c r="B352" s="135"/>
      <c r="C352" s="128"/>
      <c r="D352" s="129"/>
      <c r="E352" s="130"/>
      <c r="F352" s="131"/>
      <c r="G352" s="132"/>
    </row>
    <row r="353" spans="1:7" s="133" customFormat="1" ht="14.25">
      <c r="A353" s="145"/>
      <c r="B353" s="135"/>
      <c r="C353" s="128"/>
      <c r="D353" s="129"/>
      <c r="E353" s="130"/>
      <c r="F353" s="131"/>
      <c r="G353" s="132"/>
    </row>
    <row r="354" spans="1:7" s="133" customFormat="1" ht="14.25">
      <c r="A354" s="145"/>
      <c r="B354" s="135"/>
      <c r="C354" s="128"/>
      <c r="D354" s="129"/>
      <c r="E354" s="130"/>
      <c r="F354" s="131"/>
      <c r="G354" s="132"/>
    </row>
    <row r="355" spans="1:7" s="133" customFormat="1" ht="14.25">
      <c r="A355" s="145"/>
      <c r="B355" s="135"/>
      <c r="C355" s="128"/>
      <c r="D355" s="129"/>
      <c r="E355" s="130"/>
      <c r="F355" s="131"/>
      <c r="G355" s="132"/>
    </row>
    <row r="356" spans="1:7" s="133" customFormat="1" ht="14.25">
      <c r="A356" s="145"/>
      <c r="B356" s="135"/>
      <c r="C356" s="128"/>
      <c r="D356" s="129"/>
      <c r="E356" s="130"/>
      <c r="F356" s="131"/>
      <c r="G356" s="132"/>
    </row>
    <row r="357" spans="1:7" s="133" customFormat="1" ht="14.25">
      <c r="A357" s="145"/>
      <c r="B357" s="135"/>
      <c r="C357" s="128"/>
      <c r="D357" s="129"/>
      <c r="E357" s="130"/>
      <c r="F357" s="131"/>
      <c r="G357" s="132"/>
    </row>
    <row r="358" spans="1:7" s="133" customFormat="1" ht="14.25">
      <c r="A358" s="145"/>
      <c r="B358" s="135"/>
      <c r="C358" s="128"/>
      <c r="D358" s="129"/>
      <c r="E358" s="130"/>
      <c r="F358" s="131"/>
      <c r="G358" s="132"/>
    </row>
    <row r="359" spans="1:7" s="133" customFormat="1" ht="14.25">
      <c r="A359" s="145"/>
      <c r="B359" s="135"/>
      <c r="C359" s="128"/>
      <c r="D359" s="129"/>
      <c r="E359" s="130"/>
      <c r="F359" s="131"/>
      <c r="G359" s="132"/>
    </row>
    <row r="360" spans="1:7" s="133" customFormat="1" ht="14.25">
      <c r="A360" s="145"/>
      <c r="B360" s="135"/>
      <c r="C360" s="128"/>
      <c r="D360" s="129"/>
      <c r="E360" s="130"/>
      <c r="F360" s="131"/>
      <c r="G360" s="132"/>
    </row>
    <row r="361" spans="1:7" s="133" customFormat="1" ht="14.25">
      <c r="A361" s="145"/>
      <c r="B361" s="135"/>
      <c r="C361" s="128"/>
      <c r="D361" s="129"/>
      <c r="E361" s="130"/>
      <c r="F361" s="131"/>
      <c r="G361" s="132"/>
    </row>
    <row r="362" spans="1:7" s="133" customFormat="1" ht="14.25">
      <c r="A362" s="145"/>
      <c r="B362" s="135"/>
      <c r="C362" s="128"/>
      <c r="D362" s="129"/>
      <c r="E362" s="130"/>
      <c r="F362" s="131"/>
      <c r="G362" s="132"/>
    </row>
    <row r="363" spans="1:7" s="133" customFormat="1" ht="14.25">
      <c r="A363" s="145"/>
      <c r="B363" s="135"/>
      <c r="C363" s="128"/>
      <c r="D363" s="129"/>
      <c r="E363" s="130"/>
      <c r="F363" s="131"/>
      <c r="G363" s="132"/>
    </row>
    <row r="364" spans="1:7" s="133" customFormat="1" ht="14.25">
      <c r="A364" s="145"/>
      <c r="B364" s="135"/>
      <c r="C364" s="128"/>
      <c r="D364" s="129"/>
      <c r="E364" s="130"/>
      <c r="F364" s="131"/>
      <c r="G364" s="132"/>
    </row>
    <row r="365" spans="1:7" s="133" customFormat="1" ht="14.25">
      <c r="A365" s="145"/>
      <c r="B365" s="135"/>
      <c r="C365" s="128"/>
      <c r="D365" s="129"/>
      <c r="E365" s="130"/>
      <c r="F365" s="131"/>
      <c r="G365" s="132"/>
    </row>
    <row r="366" spans="1:7" s="133" customFormat="1" ht="14.25">
      <c r="A366" s="145"/>
      <c r="B366" s="135"/>
      <c r="C366" s="128"/>
      <c r="D366" s="129"/>
      <c r="E366" s="130"/>
      <c r="F366" s="131"/>
      <c r="G366" s="132"/>
    </row>
    <row r="367" spans="1:7" s="133" customFormat="1" ht="14.25">
      <c r="A367" s="145"/>
      <c r="B367" s="135"/>
      <c r="C367" s="128"/>
      <c r="D367" s="129"/>
      <c r="E367" s="130"/>
      <c r="F367" s="131"/>
      <c r="G367" s="132"/>
    </row>
    <row r="368" spans="1:7" s="133" customFormat="1" ht="14.25">
      <c r="A368" s="145"/>
      <c r="B368" s="135"/>
      <c r="C368" s="128"/>
      <c r="D368" s="129"/>
      <c r="E368" s="130"/>
      <c r="F368" s="131"/>
      <c r="G368" s="132"/>
    </row>
    <row r="369" spans="1:7" s="133" customFormat="1" ht="14.25">
      <c r="A369" s="145"/>
      <c r="B369" s="135"/>
      <c r="C369" s="128"/>
      <c r="D369" s="129"/>
      <c r="E369" s="130"/>
      <c r="F369" s="131"/>
      <c r="G369" s="132"/>
    </row>
    <row r="370" spans="1:7" s="133" customFormat="1" ht="14.25">
      <c r="A370" s="145"/>
      <c r="B370" s="135"/>
      <c r="C370" s="128"/>
      <c r="D370" s="129"/>
      <c r="E370" s="130"/>
      <c r="F370" s="131"/>
      <c r="G370" s="132"/>
    </row>
    <row r="371" spans="1:7" s="133" customFormat="1" ht="14.25">
      <c r="A371" s="145"/>
      <c r="B371" s="135"/>
      <c r="C371" s="128"/>
      <c r="D371" s="129"/>
      <c r="E371" s="130"/>
      <c r="F371" s="131"/>
      <c r="G371" s="132"/>
    </row>
    <row r="372" spans="1:7" s="133" customFormat="1" ht="14.25">
      <c r="A372" s="145"/>
      <c r="B372" s="135"/>
      <c r="C372" s="128"/>
      <c r="D372" s="129"/>
      <c r="E372" s="130"/>
      <c r="F372" s="131"/>
      <c r="G372" s="132"/>
    </row>
    <row r="373" spans="1:7" s="133" customFormat="1" ht="14.25">
      <c r="A373" s="145"/>
      <c r="B373" s="135"/>
      <c r="C373" s="128"/>
      <c r="D373" s="129"/>
      <c r="E373" s="130"/>
      <c r="F373" s="131"/>
      <c r="G373" s="132"/>
    </row>
    <row r="374" spans="1:7" s="133" customFormat="1" ht="14.25">
      <c r="A374" s="145"/>
      <c r="B374" s="135"/>
      <c r="C374" s="128"/>
      <c r="D374" s="129"/>
      <c r="E374" s="130"/>
      <c r="F374" s="131"/>
      <c r="G374" s="132"/>
    </row>
    <row r="375" spans="1:7" s="133" customFormat="1" ht="14.25">
      <c r="A375" s="145"/>
      <c r="B375" s="135"/>
      <c r="C375" s="128"/>
      <c r="D375" s="129"/>
      <c r="E375" s="130"/>
      <c r="F375" s="131"/>
      <c r="G375" s="132"/>
    </row>
    <row r="376" spans="1:7" s="133" customFormat="1" ht="14.25">
      <c r="A376" s="145"/>
      <c r="B376" s="135"/>
      <c r="C376" s="128"/>
      <c r="D376" s="129"/>
      <c r="E376" s="130"/>
      <c r="F376" s="131"/>
      <c r="G376" s="132"/>
    </row>
    <row r="377" spans="1:7" s="133" customFormat="1" ht="14.25">
      <c r="A377" s="145"/>
      <c r="B377" s="135"/>
      <c r="C377" s="128"/>
      <c r="D377" s="129"/>
      <c r="E377" s="130"/>
      <c r="F377" s="131"/>
      <c r="G377" s="132"/>
    </row>
    <row r="378" spans="1:7" s="133" customFormat="1" ht="14.25">
      <c r="A378" s="145"/>
      <c r="B378" s="135"/>
      <c r="C378" s="128"/>
      <c r="D378" s="129"/>
      <c r="E378" s="130"/>
      <c r="F378" s="131"/>
      <c r="G378" s="132"/>
    </row>
    <row r="379" spans="1:7" s="133" customFormat="1" ht="14.25">
      <c r="A379" s="145"/>
      <c r="B379" s="135"/>
      <c r="C379" s="128"/>
      <c r="D379" s="129"/>
      <c r="E379" s="130"/>
      <c r="F379" s="131"/>
      <c r="G379" s="132"/>
    </row>
    <row r="380" spans="1:7" s="133" customFormat="1" ht="14.25">
      <c r="A380" s="145"/>
      <c r="B380" s="135"/>
      <c r="C380" s="128"/>
      <c r="D380" s="129"/>
      <c r="E380" s="130"/>
      <c r="F380" s="131"/>
      <c r="G380" s="132"/>
    </row>
    <row r="381" spans="1:7" s="133" customFormat="1" ht="14.25">
      <c r="A381" s="145"/>
      <c r="B381" s="135"/>
      <c r="C381" s="128"/>
      <c r="D381" s="129"/>
      <c r="E381" s="130"/>
      <c r="F381" s="131"/>
      <c r="G381" s="132"/>
    </row>
    <row r="382" spans="1:7" s="133" customFormat="1" ht="14.25">
      <c r="A382" s="145"/>
      <c r="B382" s="135"/>
      <c r="C382" s="128"/>
      <c r="D382" s="129"/>
      <c r="E382" s="130"/>
      <c r="F382" s="131"/>
      <c r="G382" s="132"/>
    </row>
    <row r="383" spans="1:7" s="133" customFormat="1" ht="14.25">
      <c r="A383" s="145"/>
      <c r="B383" s="135"/>
      <c r="C383" s="128"/>
      <c r="D383" s="129"/>
      <c r="E383" s="130"/>
      <c r="F383" s="131"/>
      <c r="G383" s="132"/>
    </row>
    <row r="384" spans="1:7" s="133" customFormat="1" ht="14.25">
      <c r="A384" s="145"/>
      <c r="B384" s="135"/>
      <c r="C384" s="128"/>
      <c r="D384" s="129"/>
      <c r="E384" s="130"/>
      <c r="F384" s="131"/>
      <c r="G384" s="132"/>
    </row>
    <row r="385" spans="1:7" s="133" customFormat="1" ht="14.25">
      <c r="A385" s="145"/>
      <c r="B385" s="135"/>
      <c r="C385" s="128"/>
      <c r="D385" s="129"/>
      <c r="E385" s="130"/>
      <c r="F385" s="131"/>
      <c r="G385" s="132"/>
    </row>
    <row r="386" spans="1:7" s="133" customFormat="1" ht="14.25">
      <c r="A386" s="145"/>
      <c r="B386" s="135"/>
      <c r="C386" s="128"/>
      <c r="D386" s="129"/>
      <c r="E386" s="130"/>
      <c r="F386" s="131"/>
      <c r="G386" s="132"/>
    </row>
    <row r="387" spans="1:7" s="133" customFormat="1" ht="14.25">
      <c r="A387" s="145"/>
      <c r="B387" s="135"/>
      <c r="C387" s="128"/>
      <c r="D387" s="129"/>
      <c r="E387" s="130"/>
      <c r="F387" s="131"/>
      <c r="G387" s="132"/>
    </row>
    <row r="388" spans="1:7" s="133" customFormat="1" ht="14.25">
      <c r="A388" s="145"/>
      <c r="B388" s="135"/>
      <c r="C388" s="128"/>
      <c r="D388" s="129"/>
      <c r="E388" s="130"/>
      <c r="F388" s="131"/>
      <c r="G388" s="132"/>
    </row>
    <row r="389" spans="1:7" s="133" customFormat="1" ht="14.25">
      <c r="A389" s="145"/>
      <c r="B389" s="135"/>
      <c r="C389" s="128"/>
      <c r="D389" s="129"/>
      <c r="E389" s="130"/>
      <c r="F389" s="131"/>
      <c r="G389" s="132"/>
    </row>
    <row r="390" spans="1:7" s="133" customFormat="1" ht="14.25">
      <c r="A390" s="145"/>
      <c r="B390" s="135"/>
      <c r="C390" s="128"/>
      <c r="D390" s="129"/>
      <c r="E390" s="130"/>
      <c r="F390" s="131"/>
      <c r="G390" s="132"/>
    </row>
    <row r="391" spans="1:7" s="133" customFormat="1" ht="14.25">
      <c r="A391" s="145"/>
      <c r="B391" s="135"/>
      <c r="C391" s="128"/>
      <c r="D391" s="129"/>
      <c r="E391" s="130"/>
      <c r="F391" s="131"/>
      <c r="G391" s="132"/>
    </row>
    <row r="392" spans="1:7" s="133" customFormat="1" ht="14.25">
      <c r="A392" s="145"/>
      <c r="B392" s="135"/>
      <c r="C392" s="128"/>
      <c r="D392" s="129"/>
      <c r="E392" s="130"/>
      <c r="F392" s="131"/>
      <c r="G392" s="132"/>
    </row>
    <row r="393" spans="1:7" s="133" customFormat="1" ht="14.25">
      <c r="A393" s="145"/>
      <c r="B393" s="135"/>
      <c r="C393" s="128"/>
      <c r="D393" s="129"/>
      <c r="E393" s="130"/>
      <c r="F393" s="131"/>
      <c r="G393" s="132"/>
    </row>
    <row r="394" spans="1:7" s="133" customFormat="1" ht="14.25">
      <c r="A394" s="145"/>
      <c r="B394" s="135"/>
      <c r="C394" s="128"/>
      <c r="D394" s="129"/>
      <c r="E394" s="130"/>
      <c r="F394" s="131"/>
      <c r="G394" s="132"/>
    </row>
    <row r="395" spans="1:7" s="133" customFormat="1" ht="14.25">
      <c r="A395" s="145"/>
      <c r="B395" s="135"/>
      <c r="C395" s="128"/>
      <c r="D395" s="129"/>
      <c r="E395" s="130"/>
      <c r="F395" s="131"/>
      <c r="G395" s="132"/>
    </row>
    <row r="396" spans="1:7" s="133" customFormat="1" ht="14.25">
      <c r="A396" s="145"/>
      <c r="B396" s="135"/>
      <c r="C396" s="128"/>
      <c r="D396" s="129"/>
      <c r="E396" s="130"/>
      <c r="F396" s="131"/>
      <c r="G396" s="132"/>
    </row>
    <row r="397" spans="1:7" s="133" customFormat="1" ht="14.25">
      <c r="A397" s="145"/>
      <c r="B397" s="135"/>
      <c r="C397" s="128"/>
      <c r="D397" s="129"/>
      <c r="E397" s="130"/>
      <c r="F397" s="131"/>
      <c r="G397" s="132"/>
    </row>
    <row r="398" spans="1:7" s="133" customFormat="1" ht="14.25">
      <c r="A398" s="145"/>
      <c r="B398" s="135"/>
      <c r="C398" s="128"/>
      <c r="D398" s="129"/>
      <c r="E398" s="130"/>
      <c r="F398" s="131"/>
      <c r="G398" s="132"/>
    </row>
    <row r="399" spans="1:7" s="133" customFormat="1" ht="14.25">
      <c r="A399" s="145"/>
      <c r="B399" s="135"/>
      <c r="C399" s="128"/>
      <c r="D399" s="129"/>
      <c r="E399" s="130"/>
      <c r="F399" s="131"/>
      <c r="G399" s="132"/>
    </row>
    <row r="400" spans="1:7" s="133" customFormat="1" ht="14.25">
      <c r="A400" s="145"/>
      <c r="B400" s="135"/>
      <c r="C400" s="128"/>
      <c r="D400" s="129"/>
      <c r="E400" s="130"/>
      <c r="F400" s="131"/>
      <c r="G400" s="132"/>
    </row>
    <row r="401" spans="1:7" s="133" customFormat="1" ht="14.25">
      <c r="A401" s="145"/>
      <c r="B401" s="135"/>
      <c r="C401" s="128"/>
      <c r="D401" s="129"/>
      <c r="E401" s="130"/>
      <c r="F401" s="131"/>
      <c r="G401" s="132"/>
    </row>
    <row r="402" spans="1:7" s="133" customFormat="1" ht="14.25">
      <c r="A402" s="145"/>
      <c r="B402" s="135"/>
      <c r="C402" s="128"/>
      <c r="D402" s="129"/>
      <c r="E402" s="130"/>
      <c r="F402" s="131"/>
      <c r="G402" s="132"/>
    </row>
    <row r="403" spans="1:7" s="133" customFormat="1" ht="14.25">
      <c r="A403" s="145"/>
      <c r="B403" s="135"/>
      <c r="C403" s="128"/>
      <c r="D403" s="129"/>
      <c r="E403" s="130"/>
      <c r="F403" s="131"/>
      <c r="G403" s="132"/>
    </row>
    <row r="404" spans="1:7" s="133" customFormat="1" ht="14.25">
      <c r="A404" s="145"/>
      <c r="B404" s="135"/>
      <c r="C404" s="128"/>
      <c r="D404" s="129"/>
      <c r="E404" s="130"/>
      <c r="F404" s="131"/>
      <c r="G404" s="132"/>
    </row>
    <row r="405" spans="1:7" s="133" customFormat="1" ht="14.25">
      <c r="A405" s="145"/>
      <c r="B405" s="135"/>
      <c r="C405" s="128"/>
      <c r="D405" s="129"/>
      <c r="E405" s="130"/>
      <c r="F405" s="131"/>
      <c r="G405" s="132"/>
    </row>
    <row r="406" spans="1:7" s="133" customFormat="1" ht="14.25">
      <c r="A406" s="145"/>
      <c r="B406" s="135"/>
      <c r="C406" s="128"/>
      <c r="D406" s="129"/>
      <c r="E406" s="130"/>
      <c r="F406" s="131"/>
      <c r="G406" s="132"/>
    </row>
    <row r="407" spans="1:7" s="133" customFormat="1" ht="14.25">
      <c r="A407" s="145"/>
      <c r="B407" s="135"/>
      <c r="C407" s="128"/>
      <c r="D407" s="129"/>
      <c r="E407" s="130"/>
      <c r="F407" s="131"/>
      <c r="G407" s="132"/>
    </row>
    <row r="408" spans="1:7" s="133" customFormat="1" ht="14.25">
      <c r="A408" s="145"/>
      <c r="B408" s="135"/>
      <c r="C408" s="128"/>
      <c r="D408" s="129"/>
      <c r="E408" s="130"/>
      <c r="F408" s="131"/>
      <c r="G408" s="132"/>
    </row>
    <row r="409" spans="1:7" s="133" customFormat="1" ht="14.25">
      <c r="A409" s="145"/>
      <c r="B409" s="135"/>
      <c r="C409" s="128"/>
      <c r="D409" s="129"/>
      <c r="E409" s="130"/>
      <c r="F409" s="131"/>
      <c r="G409" s="132"/>
    </row>
    <row r="410" spans="1:7" s="133" customFormat="1" ht="14.25">
      <c r="A410" s="145"/>
      <c r="B410" s="135"/>
      <c r="C410" s="128"/>
      <c r="D410" s="129"/>
      <c r="E410" s="130"/>
      <c r="F410" s="131"/>
      <c r="G410" s="132"/>
    </row>
    <row r="411" spans="1:7" s="133" customFormat="1" ht="14.25">
      <c r="A411" s="145"/>
      <c r="B411" s="135"/>
      <c r="C411" s="128"/>
      <c r="D411" s="129"/>
      <c r="E411" s="130"/>
      <c r="F411" s="131"/>
      <c r="G411" s="132"/>
    </row>
    <row r="412" spans="1:7" s="133" customFormat="1" ht="14.25">
      <c r="A412" s="145"/>
      <c r="B412" s="135"/>
      <c r="C412" s="128"/>
      <c r="D412" s="129"/>
      <c r="E412" s="130"/>
      <c r="F412" s="131"/>
      <c r="G412" s="132"/>
    </row>
    <row r="413" spans="1:7" s="133" customFormat="1" ht="14.25">
      <c r="A413" s="145"/>
      <c r="B413" s="135"/>
      <c r="C413" s="128"/>
      <c r="D413" s="129"/>
      <c r="E413" s="130"/>
      <c r="F413" s="131"/>
      <c r="G413" s="132"/>
    </row>
    <row r="414" spans="1:7" s="133" customFormat="1" ht="14.25">
      <c r="A414" s="145"/>
      <c r="B414" s="135"/>
      <c r="C414" s="128"/>
      <c r="D414" s="129"/>
      <c r="E414" s="130"/>
      <c r="F414" s="131"/>
      <c r="G414" s="132"/>
    </row>
    <row r="415" spans="1:7" s="133" customFormat="1" ht="14.25">
      <c r="A415" s="145"/>
      <c r="B415" s="135"/>
      <c r="C415" s="128"/>
      <c r="D415" s="129"/>
      <c r="E415" s="130"/>
      <c r="F415" s="131"/>
      <c r="G415" s="132"/>
    </row>
    <row r="416" spans="1:7" s="133" customFormat="1" ht="14.25">
      <c r="A416" s="145"/>
      <c r="B416" s="135"/>
      <c r="C416" s="128"/>
      <c r="D416" s="129"/>
      <c r="E416" s="130"/>
      <c r="F416" s="131"/>
      <c r="G416" s="132"/>
    </row>
    <row r="417" spans="1:7" s="133" customFormat="1" ht="14.25">
      <c r="A417" s="145"/>
      <c r="B417" s="135"/>
      <c r="C417" s="128"/>
      <c r="D417" s="129"/>
      <c r="E417" s="130"/>
      <c r="F417" s="131"/>
      <c r="G417" s="132"/>
    </row>
    <row r="418" spans="1:7" s="133" customFormat="1" ht="14.25">
      <c r="A418" s="145"/>
      <c r="B418" s="135"/>
      <c r="C418" s="128"/>
      <c r="D418" s="129"/>
      <c r="E418" s="130"/>
      <c r="F418" s="131"/>
      <c r="G418" s="132"/>
    </row>
    <row r="419" spans="1:7" s="133" customFormat="1" ht="14.25">
      <c r="A419" s="145"/>
      <c r="B419" s="135"/>
      <c r="C419" s="128"/>
      <c r="D419" s="129"/>
      <c r="E419" s="130"/>
      <c r="F419" s="131"/>
      <c r="G419" s="132"/>
    </row>
    <row r="420" spans="1:7" s="133" customFormat="1" ht="14.25">
      <c r="A420" s="145"/>
      <c r="B420" s="135"/>
      <c r="C420" s="128"/>
      <c r="D420" s="129"/>
      <c r="E420" s="130"/>
      <c r="F420" s="131"/>
      <c r="G420" s="132"/>
    </row>
    <row r="421" spans="1:7" s="133" customFormat="1" ht="14.25">
      <c r="A421" s="145"/>
      <c r="B421" s="135"/>
      <c r="C421" s="128"/>
      <c r="D421" s="129"/>
      <c r="E421" s="130"/>
      <c r="F421" s="131"/>
      <c r="G421" s="132"/>
    </row>
    <row r="422" spans="1:7" s="133" customFormat="1" ht="14.25">
      <c r="A422" s="145"/>
      <c r="B422" s="135"/>
      <c r="C422" s="128"/>
      <c r="D422" s="129"/>
      <c r="E422" s="130"/>
      <c r="F422" s="131"/>
      <c r="G422" s="132"/>
    </row>
    <row r="423" spans="1:7" s="133" customFormat="1" ht="14.25">
      <c r="A423" s="145"/>
      <c r="B423" s="135"/>
      <c r="C423" s="128"/>
      <c r="D423" s="129"/>
      <c r="E423" s="130"/>
      <c r="F423" s="131"/>
      <c r="G423" s="132"/>
    </row>
    <row r="424" spans="1:7" s="133" customFormat="1" ht="14.25">
      <c r="A424" s="145"/>
      <c r="B424" s="135"/>
      <c r="C424" s="128"/>
      <c r="D424" s="129"/>
      <c r="E424" s="130"/>
      <c r="F424" s="131"/>
      <c r="G424" s="132"/>
    </row>
    <row r="425" spans="1:7" s="133" customFormat="1" ht="14.25">
      <c r="A425" s="145"/>
      <c r="B425" s="135"/>
      <c r="C425" s="128"/>
      <c r="D425" s="129"/>
      <c r="E425" s="130"/>
      <c r="F425" s="131"/>
      <c r="G425" s="132"/>
    </row>
    <row r="426" spans="1:7" s="133" customFormat="1" ht="14.25">
      <c r="A426" s="145"/>
      <c r="B426" s="135"/>
      <c r="C426" s="128"/>
      <c r="D426" s="129"/>
      <c r="E426" s="130"/>
      <c r="F426" s="131"/>
      <c r="G426" s="132"/>
    </row>
    <row r="427" spans="1:7" s="133" customFormat="1" ht="14.25">
      <c r="A427" s="145"/>
      <c r="B427" s="135"/>
      <c r="C427" s="128"/>
      <c r="D427" s="129"/>
      <c r="E427" s="130"/>
      <c r="F427" s="131"/>
      <c r="G427" s="132"/>
    </row>
    <row r="428" spans="1:7" s="133" customFormat="1" ht="14.25">
      <c r="A428" s="145"/>
      <c r="B428" s="135"/>
      <c r="C428" s="128"/>
      <c r="D428" s="129"/>
      <c r="E428" s="130"/>
      <c r="F428" s="131"/>
      <c r="G428" s="132"/>
    </row>
    <row r="429" spans="1:7" s="133" customFormat="1" ht="14.25">
      <c r="A429" s="145"/>
      <c r="B429" s="135"/>
      <c r="C429" s="128"/>
      <c r="D429" s="129"/>
      <c r="E429" s="130"/>
      <c r="F429" s="131"/>
      <c r="G429" s="132"/>
    </row>
    <row r="430" spans="1:7" s="133" customFormat="1" ht="14.25">
      <c r="A430" s="145"/>
      <c r="B430" s="135"/>
      <c r="C430" s="128"/>
      <c r="D430" s="129"/>
      <c r="E430" s="130"/>
      <c r="F430" s="131"/>
      <c r="G430" s="132"/>
    </row>
    <row r="431" spans="1:7" s="133" customFormat="1" ht="14.25">
      <c r="A431" s="145"/>
      <c r="B431" s="135"/>
      <c r="C431" s="128"/>
      <c r="D431" s="129"/>
      <c r="E431" s="130"/>
      <c r="F431" s="131"/>
      <c r="G431" s="132"/>
    </row>
    <row r="432" spans="1:7" s="133" customFormat="1" ht="14.25">
      <c r="A432" s="145"/>
      <c r="B432" s="135"/>
      <c r="C432" s="128"/>
      <c r="D432" s="129"/>
      <c r="E432" s="130"/>
      <c r="F432" s="131"/>
      <c r="G432" s="132"/>
    </row>
    <row r="433" spans="1:7" s="133" customFormat="1" ht="14.25">
      <c r="A433" s="145"/>
      <c r="B433" s="135"/>
      <c r="C433" s="128"/>
      <c r="D433" s="129"/>
      <c r="E433" s="130"/>
      <c r="F433" s="131"/>
      <c r="G433" s="132"/>
    </row>
    <row r="434" spans="1:7" s="133" customFormat="1" ht="14.25">
      <c r="A434" s="145"/>
      <c r="B434" s="135"/>
      <c r="C434" s="128"/>
      <c r="D434" s="129"/>
      <c r="E434" s="130"/>
      <c r="F434" s="131"/>
      <c r="G434" s="132"/>
    </row>
    <row r="435" spans="1:7" s="133" customFormat="1" ht="14.25">
      <c r="A435" s="145"/>
      <c r="B435" s="135"/>
      <c r="C435" s="128"/>
      <c r="D435" s="129"/>
      <c r="E435" s="130"/>
      <c r="F435" s="131"/>
      <c r="G435" s="132"/>
    </row>
    <row r="436" spans="1:7" s="133" customFormat="1" ht="14.25">
      <c r="A436" s="145"/>
      <c r="B436" s="135"/>
      <c r="C436" s="128"/>
      <c r="D436" s="129"/>
      <c r="E436" s="130"/>
      <c r="F436" s="131"/>
      <c r="G436" s="132"/>
    </row>
    <row r="437" spans="1:7" s="133" customFormat="1" ht="14.25">
      <c r="A437" s="145"/>
      <c r="B437" s="135"/>
      <c r="C437" s="128"/>
      <c r="D437" s="129"/>
      <c r="E437" s="130"/>
      <c r="F437" s="131"/>
      <c r="G437" s="132"/>
    </row>
    <row r="438" spans="1:7" s="133" customFormat="1" ht="14.25">
      <c r="A438" s="145"/>
      <c r="B438" s="135"/>
      <c r="C438" s="128"/>
      <c r="D438" s="129"/>
      <c r="E438" s="130"/>
      <c r="F438" s="131"/>
      <c r="G438" s="132"/>
    </row>
    <row r="439" spans="1:7" s="133" customFormat="1" ht="14.25">
      <c r="A439" s="145"/>
      <c r="B439" s="135"/>
      <c r="C439" s="128"/>
      <c r="D439" s="129"/>
      <c r="E439" s="130"/>
      <c r="F439" s="131"/>
      <c r="G439" s="132"/>
    </row>
    <row r="440" spans="1:7" s="133" customFormat="1" ht="14.25">
      <c r="A440" s="145"/>
      <c r="B440" s="135"/>
      <c r="C440" s="128"/>
      <c r="D440" s="129"/>
      <c r="E440" s="130"/>
      <c r="F440" s="131"/>
      <c r="G440" s="132"/>
    </row>
    <row r="441" spans="1:7" s="133" customFormat="1" ht="14.25">
      <c r="A441" s="145"/>
      <c r="B441" s="135"/>
      <c r="C441" s="128"/>
      <c r="D441" s="129"/>
      <c r="E441" s="130"/>
      <c r="F441" s="131"/>
      <c r="G441" s="132"/>
    </row>
    <row r="442" spans="1:7" s="133" customFormat="1" ht="14.25">
      <c r="A442" s="145"/>
      <c r="B442" s="135"/>
      <c r="C442" s="128"/>
      <c r="D442" s="129"/>
      <c r="E442" s="130"/>
      <c r="F442" s="131"/>
      <c r="G442" s="132"/>
    </row>
    <row r="443" spans="1:7" s="133" customFormat="1" ht="14.25">
      <c r="A443" s="145"/>
      <c r="B443" s="135"/>
      <c r="C443" s="128"/>
      <c r="D443" s="129"/>
      <c r="E443" s="130"/>
      <c r="F443" s="131"/>
      <c r="G443" s="132"/>
    </row>
    <row r="444" spans="1:7" s="133" customFormat="1" ht="14.25">
      <c r="A444" s="145"/>
      <c r="B444" s="135"/>
      <c r="C444" s="128"/>
      <c r="D444" s="129"/>
      <c r="E444" s="130"/>
      <c r="F444" s="131"/>
      <c r="G444" s="132"/>
    </row>
    <row r="445" spans="1:7" s="133" customFormat="1" ht="14.25">
      <c r="A445" s="145"/>
      <c r="B445" s="135"/>
      <c r="C445" s="128"/>
      <c r="D445" s="129"/>
      <c r="E445" s="130"/>
      <c r="F445" s="131"/>
      <c r="G445" s="132"/>
    </row>
    <row r="446" spans="1:7" s="133" customFormat="1" ht="14.25">
      <c r="A446" s="145"/>
      <c r="B446" s="135"/>
      <c r="C446" s="128"/>
      <c r="D446" s="129"/>
      <c r="E446" s="130"/>
      <c r="F446" s="131"/>
      <c r="G446" s="132"/>
    </row>
    <row r="447" spans="1:7" s="133" customFormat="1" ht="14.25">
      <c r="A447" s="145"/>
      <c r="B447" s="135"/>
      <c r="C447" s="128"/>
      <c r="D447" s="129"/>
      <c r="E447" s="130"/>
      <c r="F447" s="131"/>
      <c r="G447" s="132"/>
    </row>
    <row r="448" spans="1:7" s="133" customFormat="1" ht="14.25">
      <c r="A448" s="145"/>
      <c r="B448" s="135"/>
      <c r="C448" s="128"/>
      <c r="D448" s="129"/>
      <c r="E448" s="130"/>
      <c r="F448" s="131"/>
      <c r="G448" s="132"/>
    </row>
    <row r="449" spans="1:7" s="133" customFormat="1" ht="14.25">
      <c r="A449" s="145"/>
      <c r="B449" s="135"/>
      <c r="C449" s="128"/>
      <c r="D449" s="129"/>
      <c r="E449" s="130"/>
      <c r="F449" s="131"/>
      <c r="G449" s="132"/>
    </row>
    <row r="450" spans="1:7" s="133" customFormat="1" ht="14.25">
      <c r="A450" s="145"/>
      <c r="B450" s="135"/>
      <c r="C450" s="128"/>
      <c r="D450" s="129"/>
      <c r="E450" s="130"/>
      <c r="F450" s="131"/>
      <c r="G450" s="132"/>
    </row>
    <row r="451" spans="1:7" s="133" customFormat="1" ht="14.25">
      <c r="A451" s="145"/>
      <c r="B451" s="135"/>
      <c r="C451" s="128"/>
      <c r="D451" s="129"/>
      <c r="E451" s="130"/>
      <c r="F451" s="131"/>
      <c r="G451" s="132"/>
    </row>
    <row r="452" spans="1:7" s="133" customFormat="1" ht="14.25">
      <c r="A452" s="145"/>
      <c r="B452" s="135"/>
      <c r="C452" s="128"/>
      <c r="D452" s="129"/>
      <c r="E452" s="130"/>
      <c r="F452" s="131"/>
      <c r="G452" s="132"/>
    </row>
    <row r="453" spans="1:7" s="133" customFormat="1" ht="14.25">
      <c r="A453" s="145"/>
      <c r="B453" s="135"/>
      <c r="C453" s="128"/>
      <c r="D453" s="129"/>
      <c r="E453" s="130"/>
      <c r="F453" s="131"/>
      <c r="G453" s="132"/>
    </row>
    <row r="454" spans="1:7" s="133" customFormat="1" ht="14.25">
      <c r="A454" s="145"/>
      <c r="B454" s="135"/>
      <c r="C454" s="128"/>
      <c r="D454" s="129"/>
      <c r="E454" s="130"/>
      <c r="F454" s="131"/>
      <c r="G454" s="132"/>
    </row>
    <row r="455" spans="1:7" s="133" customFormat="1" ht="14.25">
      <c r="A455" s="145"/>
      <c r="B455" s="135"/>
      <c r="C455" s="128"/>
      <c r="D455" s="129"/>
      <c r="E455" s="130"/>
      <c r="F455" s="131"/>
      <c r="G455" s="132"/>
    </row>
    <row r="456" spans="1:7" s="133" customFormat="1" ht="14.25">
      <c r="A456" s="145"/>
      <c r="B456" s="135"/>
      <c r="C456" s="128"/>
      <c r="D456" s="129"/>
      <c r="E456" s="130"/>
      <c r="F456" s="131"/>
      <c r="G456" s="132"/>
    </row>
    <row r="457" spans="1:7" s="133" customFormat="1" ht="14.25">
      <c r="A457" s="145"/>
      <c r="B457" s="135"/>
      <c r="C457" s="128"/>
      <c r="D457" s="129"/>
      <c r="E457" s="130"/>
      <c r="F457" s="131"/>
      <c r="G457" s="132"/>
    </row>
    <row r="458" spans="1:7" s="133" customFormat="1" ht="14.25">
      <c r="A458" s="145"/>
      <c r="B458" s="135"/>
      <c r="C458" s="128"/>
      <c r="D458" s="129"/>
      <c r="E458" s="130"/>
      <c r="F458" s="131"/>
      <c r="G458" s="132"/>
    </row>
    <row r="459" spans="1:7" s="133" customFormat="1" ht="14.25">
      <c r="A459" s="145"/>
      <c r="B459" s="135"/>
      <c r="C459" s="128"/>
      <c r="D459" s="129"/>
      <c r="E459" s="130"/>
      <c r="F459" s="131"/>
      <c r="G459" s="132"/>
    </row>
    <row r="460" spans="1:7" s="133" customFormat="1" ht="14.25">
      <c r="A460" s="145"/>
      <c r="B460" s="135"/>
      <c r="C460" s="128"/>
      <c r="D460" s="129"/>
      <c r="E460" s="130"/>
      <c r="F460" s="131"/>
      <c r="G460" s="132"/>
    </row>
    <row r="461" spans="1:7" s="133" customFormat="1" ht="14.25">
      <c r="A461" s="145"/>
      <c r="B461" s="135"/>
      <c r="C461" s="128"/>
      <c r="D461" s="129"/>
      <c r="E461" s="130"/>
      <c r="F461" s="131"/>
      <c r="G461" s="132"/>
    </row>
    <row r="462" spans="1:7" s="133" customFormat="1" ht="14.25">
      <c r="A462" s="145"/>
      <c r="B462" s="135"/>
      <c r="C462" s="128"/>
      <c r="D462" s="129"/>
      <c r="E462" s="130"/>
      <c r="F462" s="131"/>
      <c r="G462" s="132"/>
    </row>
    <row r="463" spans="1:7" s="133" customFormat="1" ht="14.25">
      <c r="A463" s="145"/>
      <c r="B463" s="135"/>
      <c r="C463" s="128"/>
      <c r="D463" s="129"/>
      <c r="E463" s="130"/>
      <c r="F463" s="131"/>
      <c r="G463" s="132"/>
    </row>
    <row r="464" spans="1:7" s="133" customFormat="1" ht="14.25">
      <c r="A464" s="145"/>
      <c r="B464" s="135"/>
      <c r="C464" s="128"/>
      <c r="D464" s="129"/>
      <c r="E464" s="130"/>
      <c r="F464" s="131"/>
      <c r="G464" s="132"/>
    </row>
    <row r="465" spans="1:7" s="133" customFormat="1" ht="14.25">
      <c r="A465" s="145"/>
      <c r="B465" s="135"/>
      <c r="C465" s="128"/>
      <c r="D465" s="129"/>
      <c r="E465" s="130"/>
      <c r="F465" s="131"/>
      <c r="G465" s="132"/>
    </row>
    <row r="466" spans="1:7" s="133" customFormat="1" ht="14.25">
      <c r="A466" s="145"/>
      <c r="B466" s="135"/>
      <c r="C466" s="128"/>
      <c r="D466" s="129"/>
      <c r="E466" s="130"/>
      <c r="F466" s="131"/>
      <c r="G466" s="132"/>
    </row>
    <row r="467" spans="1:7" s="133" customFormat="1" ht="14.25">
      <c r="A467" s="145"/>
      <c r="B467" s="135"/>
      <c r="C467" s="128"/>
      <c r="D467" s="129"/>
      <c r="E467" s="130"/>
      <c r="F467" s="131"/>
      <c r="G467" s="132"/>
    </row>
    <row r="468" spans="1:7" s="133" customFormat="1" ht="14.25">
      <c r="A468" s="145"/>
      <c r="B468" s="135"/>
      <c r="C468" s="128"/>
      <c r="D468" s="129"/>
      <c r="E468" s="130"/>
      <c r="F468" s="131"/>
      <c r="G468" s="132"/>
    </row>
    <row r="469" spans="1:7" s="133" customFormat="1" ht="14.25">
      <c r="A469" s="145"/>
      <c r="B469" s="135"/>
      <c r="C469" s="128"/>
      <c r="D469" s="129"/>
      <c r="E469" s="130"/>
      <c r="F469" s="131"/>
      <c r="G469" s="132"/>
    </row>
    <row r="470" spans="1:7" s="133" customFormat="1" ht="14.25">
      <c r="A470" s="145"/>
      <c r="B470" s="135"/>
      <c r="C470" s="128"/>
      <c r="D470" s="129"/>
      <c r="E470" s="130"/>
      <c r="F470" s="131"/>
      <c r="G470" s="132"/>
    </row>
    <row r="471" spans="1:7" s="133" customFormat="1" ht="14.25">
      <c r="A471" s="145"/>
      <c r="B471" s="135"/>
      <c r="C471" s="128"/>
      <c r="D471" s="129"/>
      <c r="E471" s="130"/>
      <c r="F471" s="131"/>
      <c r="G471" s="132"/>
    </row>
    <row r="472" spans="1:7" s="133" customFormat="1" ht="14.25">
      <c r="A472" s="145"/>
      <c r="B472" s="135"/>
      <c r="C472" s="128"/>
      <c r="D472" s="129"/>
      <c r="E472" s="130"/>
      <c r="F472" s="131"/>
      <c r="G472" s="132"/>
    </row>
    <row r="473" spans="1:7" s="133" customFormat="1" ht="14.25">
      <c r="A473" s="145"/>
      <c r="B473" s="135"/>
      <c r="C473" s="128"/>
      <c r="D473" s="129"/>
      <c r="E473" s="130"/>
      <c r="F473" s="131"/>
      <c r="G473" s="132"/>
    </row>
    <row r="474" spans="1:7" s="133" customFormat="1" ht="14.25">
      <c r="A474" s="145"/>
      <c r="B474" s="135"/>
      <c r="C474" s="128"/>
      <c r="D474" s="129"/>
      <c r="E474" s="130"/>
      <c r="F474" s="131"/>
      <c r="G474" s="132"/>
    </row>
    <row r="475" spans="1:7" s="133" customFormat="1" ht="14.25">
      <c r="A475" s="145"/>
      <c r="B475" s="135"/>
      <c r="C475" s="128"/>
      <c r="D475" s="129"/>
      <c r="E475" s="130"/>
      <c r="F475" s="131"/>
      <c r="G475" s="132"/>
    </row>
    <row r="476" spans="1:7" s="133" customFormat="1" ht="14.25">
      <c r="A476" s="145"/>
      <c r="B476" s="135"/>
      <c r="C476" s="128"/>
      <c r="D476" s="129"/>
      <c r="E476" s="130"/>
      <c r="F476" s="131"/>
      <c r="G476" s="132"/>
    </row>
    <row r="477" spans="1:7" s="133" customFormat="1" ht="14.25">
      <c r="A477" s="145"/>
      <c r="B477" s="135"/>
      <c r="C477" s="128"/>
      <c r="D477" s="129"/>
      <c r="E477" s="130"/>
      <c r="F477" s="131"/>
      <c r="G477" s="132"/>
    </row>
    <row r="478" spans="1:7" s="133" customFormat="1" ht="14.25">
      <c r="A478" s="145"/>
      <c r="B478" s="135"/>
      <c r="C478" s="128"/>
      <c r="D478" s="129"/>
      <c r="E478" s="130"/>
      <c r="F478" s="131"/>
      <c r="G478" s="132"/>
    </row>
    <row r="479" spans="1:7" s="133" customFormat="1" ht="14.25">
      <c r="A479" s="145"/>
      <c r="B479" s="135"/>
      <c r="C479" s="128"/>
      <c r="D479" s="129"/>
      <c r="E479" s="130"/>
      <c r="F479" s="131"/>
      <c r="G479" s="132"/>
    </row>
    <row r="480" spans="1:7" s="133" customFormat="1" ht="14.25">
      <c r="A480" s="145"/>
      <c r="B480" s="135"/>
      <c r="C480" s="128"/>
      <c r="D480" s="129"/>
      <c r="E480" s="130"/>
      <c r="F480" s="131"/>
      <c r="G480" s="132"/>
    </row>
    <row r="481" spans="1:7" s="133" customFormat="1" ht="14.25">
      <c r="A481" s="145"/>
      <c r="B481" s="135"/>
      <c r="C481" s="128"/>
      <c r="D481" s="129"/>
      <c r="E481" s="130"/>
      <c r="F481" s="131"/>
      <c r="G481" s="132"/>
    </row>
    <row r="482" spans="1:7" s="133" customFormat="1" ht="14.25">
      <c r="A482" s="145"/>
      <c r="B482" s="135"/>
      <c r="C482" s="128"/>
      <c r="D482" s="129"/>
      <c r="E482" s="130"/>
      <c r="F482" s="131"/>
      <c r="G482" s="132"/>
    </row>
    <row r="483" spans="1:7" s="133" customFormat="1" ht="14.25">
      <c r="A483" s="145"/>
      <c r="B483" s="135"/>
      <c r="C483" s="128"/>
      <c r="D483" s="129"/>
      <c r="E483" s="130"/>
      <c r="F483" s="131"/>
      <c r="G483" s="132"/>
    </row>
    <row r="484" spans="1:7" s="133" customFormat="1" ht="14.25">
      <c r="A484" s="145"/>
      <c r="B484" s="135"/>
      <c r="C484" s="128"/>
      <c r="D484" s="129"/>
      <c r="E484" s="130"/>
      <c r="F484" s="131"/>
      <c r="G484" s="132"/>
    </row>
    <row r="485" spans="1:7" s="133" customFormat="1" ht="14.25">
      <c r="A485" s="145"/>
      <c r="B485" s="135"/>
      <c r="C485" s="128"/>
      <c r="D485" s="129"/>
      <c r="E485" s="130"/>
      <c r="F485" s="131"/>
      <c r="G485" s="132"/>
    </row>
    <row r="486" spans="1:7" s="133" customFormat="1" ht="14.25">
      <c r="A486" s="145"/>
      <c r="B486" s="135"/>
      <c r="C486" s="128"/>
      <c r="D486" s="129"/>
      <c r="E486" s="130"/>
      <c r="F486" s="131"/>
      <c r="G486" s="132"/>
    </row>
    <row r="487" spans="1:7" s="133" customFormat="1" ht="14.25">
      <c r="A487" s="145"/>
      <c r="B487" s="135"/>
      <c r="C487" s="128"/>
      <c r="D487" s="129"/>
      <c r="E487" s="130"/>
      <c r="F487" s="131"/>
      <c r="G487" s="132"/>
    </row>
    <row r="488" spans="1:7" s="133" customFormat="1" ht="14.25">
      <c r="A488" s="145"/>
      <c r="B488" s="135"/>
      <c r="C488" s="128"/>
      <c r="D488" s="129"/>
      <c r="E488" s="130"/>
      <c r="F488" s="131"/>
      <c r="G488" s="132"/>
    </row>
    <row r="489" spans="1:7" s="133" customFormat="1" ht="14.25">
      <c r="A489" s="145"/>
      <c r="B489" s="135"/>
      <c r="C489" s="128"/>
      <c r="D489" s="129"/>
      <c r="E489" s="130"/>
      <c r="F489" s="131"/>
      <c r="G489" s="132"/>
    </row>
    <row r="490" spans="1:7" s="133" customFormat="1" ht="14.25">
      <c r="A490" s="145"/>
      <c r="B490" s="135"/>
      <c r="C490" s="128"/>
      <c r="D490" s="129"/>
      <c r="E490" s="130"/>
      <c r="F490" s="131"/>
      <c r="G490" s="132"/>
    </row>
    <row r="491" spans="1:7" s="133" customFormat="1" ht="14.25">
      <c r="A491" s="145"/>
      <c r="B491" s="135"/>
      <c r="C491" s="128"/>
      <c r="D491" s="129"/>
      <c r="E491" s="130"/>
      <c r="F491" s="131"/>
      <c r="G491" s="132"/>
    </row>
    <row r="492" spans="1:7" s="133" customFormat="1" ht="14.25">
      <c r="A492" s="145"/>
      <c r="B492" s="135"/>
      <c r="C492" s="128"/>
      <c r="D492" s="129"/>
      <c r="E492" s="130"/>
      <c r="F492" s="131"/>
      <c r="G492" s="132"/>
    </row>
    <row r="493" spans="1:7" s="133" customFormat="1" ht="14.25">
      <c r="A493" s="145"/>
      <c r="B493" s="135"/>
      <c r="C493" s="128"/>
      <c r="D493" s="129"/>
      <c r="E493" s="130"/>
      <c r="F493" s="131"/>
      <c r="G493" s="132"/>
    </row>
    <row r="494" spans="1:7" s="133" customFormat="1" ht="14.25">
      <c r="A494" s="145"/>
      <c r="B494" s="135"/>
      <c r="C494" s="128"/>
      <c r="D494" s="129"/>
      <c r="E494" s="130"/>
      <c r="F494" s="131"/>
      <c r="G494" s="132"/>
    </row>
    <row r="495" spans="1:7" s="133" customFormat="1" ht="14.25">
      <c r="A495" s="145"/>
      <c r="B495" s="135"/>
      <c r="C495" s="128"/>
      <c r="D495" s="129"/>
      <c r="E495" s="130"/>
      <c r="F495" s="131"/>
      <c r="G495" s="132"/>
    </row>
    <row r="496" spans="1:7" s="133" customFormat="1" ht="14.25">
      <c r="A496" s="145"/>
      <c r="B496" s="135"/>
      <c r="C496" s="128"/>
      <c r="D496" s="129"/>
      <c r="E496" s="130"/>
      <c r="F496" s="131"/>
      <c r="G496" s="132"/>
    </row>
    <row r="497" spans="1:7" s="133" customFormat="1" ht="14.25">
      <c r="A497" s="145"/>
      <c r="B497" s="135"/>
      <c r="C497" s="128"/>
      <c r="D497" s="129"/>
      <c r="E497" s="130"/>
      <c r="F497" s="131"/>
      <c r="G497" s="132"/>
    </row>
    <row r="498" spans="1:7" s="133" customFormat="1" ht="14.25">
      <c r="A498" s="145"/>
      <c r="B498" s="135"/>
      <c r="C498" s="128"/>
      <c r="D498" s="129"/>
      <c r="E498" s="130"/>
      <c r="F498" s="131"/>
      <c r="G498" s="132"/>
    </row>
    <row r="499" spans="1:7" s="133" customFormat="1" ht="14.25">
      <c r="A499" s="145"/>
      <c r="B499" s="135"/>
      <c r="C499" s="128"/>
      <c r="D499" s="129"/>
      <c r="E499" s="130"/>
      <c r="F499" s="131"/>
      <c r="G499" s="132"/>
    </row>
    <row r="500" spans="1:7" s="133" customFormat="1" ht="14.25">
      <c r="A500" s="145"/>
      <c r="B500" s="135"/>
      <c r="C500" s="128"/>
      <c r="D500" s="129"/>
      <c r="E500" s="130"/>
      <c r="F500" s="131"/>
      <c r="G500" s="132"/>
    </row>
    <row r="501" spans="1:7" s="133" customFormat="1" ht="14.25">
      <c r="A501" s="145"/>
      <c r="B501" s="135"/>
      <c r="C501" s="128"/>
      <c r="D501" s="129"/>
      <c r="E501" s="130"/>
      <c r="F501" s="131"/>
      <c r="G501" s="132"/>
    </row>
    <row r="502" spans="1:7" s="133" customFormat="1" ht="14.25">
      <c r="A502" s="145"/>
      <c r="B502" s="135"/>
      <c r="C502" s="128"/>
      <c r="D502" s="129"/>
      <c r="E502" s="130"/>
      <c r="F502" s="131"/>
      <c r="G502" s="132"/>
    </row>
    <row r="503" spans="1:7" s="133" customFormat="1" ht="14.25">
      <c r="A503" s="145"/>
      <c r="B503" s="135"/>
      <c r="C503" s="128"/>
      <c r="D503" s="129"/>
      <c r="E503" s="130"/>
      <c r="F503" s="131"/>
      <c r="G503" s="132"/>
    </row>
    <row r="504" spans="1:7" s="133" customFormat="1" ht="14.25">
      <c r="A504" s="145"/>
      <c r="B504" s="135"/>
      <c r="C504" s="128"/>
      <c r="D504" s="129"/>
      <c r="E504" s="130"/>
      <c r="F504" s="131"/>
      <c r="G504" s="132"/>
    </row>
    <row r="505" spans="1:7" s="133" customFormat="1" ht="14.25">
      <c r="A505" s="145"/>
      <c r="B505" s="135"/>
      <c r="C505" s="128"/>
      <c r="D505" s="129"/>
      <c r="E505" s="130"/>
      <c r="F505" s="131"/>
      <c r="G505" s="132"/>
    </row>
    <row r="506" spans="1:7" s="133" customFormat="1" ht="14.25">
      <c r="A506" s="145"/>
      <c r="B506" s="135"/>
      <c r="C506" s="128"/>
      <c r="D506" s="129"/>
      <c r="E506" s="130"/>
      <c r="F506" s="131"/>
      <c r="G506" s="132"/>
    </row>
    <row r="507" spans="1:7" s="133" customFormat="1" ht="14.25">
      <c r="A507" s="145"/>
      <c r="B507" s="135"/>
      <c r="C507" s="128"/>
      <c r="D507" s="129"/>
      <c r="E507" s="130"/>
      <c r="F507" s="131"/>
      <c r="G507" s="132"/>
    </row>
    <row r="508" spans="1:7" s="133" customFormat="1" ht="14.25">
      <c r="A508" s="145"/>
      <c r="B508" s="135"/>
      <c r="C508" s="128"/>
      <c r="D508" s="129"/>
      <c r="E508" s="130"/>
      <c r="F508" s="131"/>
      <c r="G508" s="132"/>
    </row>
    <row r="509" spans="1:7" s="133" customFormat="1" ht="14.25">
      <c r="A509" s="145"/>
      <c r="B509" s="135"/>
      <c r="C509" s="128"/>
      <c r="D509" s="129"/>
      <c r="E509" s="130"/>
      <c r="F509" s="131"/>
      <c r="G509" s="132"/>
    </row>
    <row r="510" spans="1:7" s="133" customFormat="1" ht="14.25">
      <c r="A510" s="145"/>
      <c r="B510" s="135"/>
      <c r="C510" s="128"/>
      <c r="D510" s="129"/>
      <c r="E510" s="130"/>
      <c r="F510" s="131"/>
      <c r="G510" s="132"/>
    </row>
    <row r="511" spans="1:7" s="133" customFormat="1" ht="14.25">
      <c r="A511" s="145"/>
      <c r="B511" s="135"/>
      <c r="C511" s="128"/>
      <c r="D511" s="129"/>
      <c r="E511" s="130"/>
      <c r="F511" s="131"/>
      <c r="G511" s="132"/>
    </row>
    <row r="512" spans="1:7" s="133" customFormat="1" ht="14.25">
      <c r="A512" s="145"/>
      <c r="B512" s="135"/>
      <c r="C512" s="128"/>
      <c r="D512" s="129"/>
      <c r="E512" s="130"/>
      <c r="F512" s="131"/>
      <c r="G512" s="132"/>
    </row>
    <row r="513" spans="1:7" s="133" customFormat="1" ht="14.25">
      <c r="A513" s="145"/>
      <c r="B513" s="135"/>
      <c r="C513" s="128"/>
      <c r="D513" s="129"/>
      <c r="E513" s="130"/>
      <c r="F513" s="131"/>
      <c r="G513" s="132"/>
    </row>
    <row r="514" spans="1:7" s="133" customFormat="1" ht="14.25">
      <c r="A514" s="145"/>
      <c r="B514" s="135"/>
      <c r="C514" s="128"/>
      <c r="D514" s="129"/>
      <c r="E514" s="130"/>
      <c r="F514" s="131"/>
      <c r="G514" s="132"/>
    </row>
    <row r="515" spans="1:7" s="133" customFormat="1" ht="14.25">
      <c r="A515" s="145"/>
      <c r="B515" s="135"/>
      <c r="C515" s="128"/>
      <c r="D515" s="129"/>
      <c r="E515" s="130"/>
      <c r="F515" s="131"/>
      <c r="G515" s="132"/>
    </row>
    <row r="516" spans="1:7" s="133" customFormat="1" ht="14.25">
      <c r="A516" s="145"/>
      <c r="B516" s="135"/>
      <c r="C516" s="128"/>
      <c r="D516" s="129"/>
      <c r="E516" s="130"/>
      <c r="F516" s="131"/>
      <c r="G516" s="132"/>
    </row>
    <row r="517" spans="1:7" s="133" customFormat="1" ht="14.25">
      <c r="A517" s="145"/>
      <c r="B517" s="135"/>
      <c r="C517" s="128"/>
      <c r="D517" s="129"/>
      <c r="E517" s="130"/>
      <c r="F517" s="131"/>
      <c r="G517" s="132"/>
    </row>
    <row r="518" spans="1:7" s="133" customFormat="1" ht="14.25">
      <c r="A518" s="145"/>
      <c r="B518" s="135"/>
      <c r="C518" s="128"/>
      <c r="D518" s="129"/>
      <c r="E518" s="130"/>
      <c r="F518" s="131"/>
      <c r="G518" s="132"/>
    </row>
    <row r="519" spans="1:7" s="133" customFormat="1" ht="14.25">
      <c r="A519" s="145"/>
      <c r="B519" s="135"/>
      <c r="C519" s="128"/>
      <c r="D519" s="129"/>
      <c r="E519" s="130"/>
      <c r="F519" s="131"/>
      <c r="G519" s="132"/>
    </row>
    <row r="520" spans="1:7" s="133" customFormat="1" ht="14.25">
      <c r="A520" s="145"/>
      <c r="B520" s="135"/>
      <c r="C520" s="128"/>
      <c r="D520" s="129"/>
      <c r="E520" s="130"/>
      <c r="F520" s="131"/>
      <c r="G520" s="132"/>
    </row>
    <row r="521" spans="1:7" s="133" customFormat="1" ht="14.25">
      <c r="A521" s="145"/>
      <c r="B521" s="135"/>
      <c r="C521" s="128"/>
      <c r="D521" s="129"/>
      <c r="E521" s="130"/>
      <c r="F521" s="131"/>
      <c r="G521" s="132"/>
    </row>
    <row r="522" spans="1:7" s="133" customFormat="1" ht="14.25">
      <c r="A522" s="145"/>
      <c r="B522" s="135"/>
      <c r="C522" s="128"/>
      <c r="D522" s="129"/>
      <c r="E522" s="130"/>
      <c r="F522" s="131"/>
      <c r="G522" s="132"/>
    </row>
    <row r="523" spans="1:7" s="133" customFormat="1" ht="14.25">
      <c r="A523" s="145"/>
      <c r="B523" s="135"/>
      <c r="C523" s="128"/>
      <c r="D523" s="129"/>
      <c r="E523" s="130"/>
      <c r="F523" s="131"/>
      <c r="G523" s="132"/>
    </row>
    <row r="524" spans="1:7" s="133" customFormat="1" ht="14.25">
      <c r="A524" s="145"/>
      <c r="B524" s="135"/>
      <c r="C524" s="128"/>
      <c r="D524" s="129"/>
      <c r="E524" s="130"/>
      <c r="F524" s="131"/>
      <c r="G524" s="132"/>
    </row>
    <row r="525" spans="1:7" s="133" customFormat="1" ht="14.25">
      <c r="A525" s="145"/>
      <c r="B525" s="135"/>
      <c r="C525" s="128"/>
      <c r="D525" s="129"/>
      <c r="E525" s="130"/>
      <c r="F525" s="131"/>
      <c r="G525" s="132"/>
    </row>
    <row r="526" spans="1:7" s="133" customFormat="1" ht="14.25">
      <c r="A526" s="145"/>
      <c r="B526" s="135"/>
      <c r="C526" s="128"/>
      <c r="D526" s="129"/>
      <c r="E526" s="130"/>
      <c r="F526" s="131"/>
      <c r="G526" s="132"/>
    </row>
    <row r="527" spans="1:7" s="133" customFormat="1" ht="14.25">
      <c r="A527" s="145"/>
      <c r="B527" s="135"/>
      <c r="C527" s="128"/>
      <c r="D527" s="129"/>
      <c r="E527" s="130"/>
      <c r="F527" s="131"/>
      <c r="G527" s="132"/>
    </row>
    <row r="528" spans="1:7" s="133" customFormat="1" ht="14.25">
      <c r="A528" s="145"/>
      <c r="B528" s="135"/>
      <c r="C528" s="128"/>
      <c r="D528" s="129"/>
      <c r="E528" s="130"/>
      <c r="F528" s="131"/>
      <c r="G528" s="132"/>
    </row>
    <row r="529" spans="1:7" s="133" customFormat="1" ht="14.25">
      <c r="A529" s="145"/>
      <c r="B529" s="135"/>
      <c r="C529" s="128"/>
      <c r="D529" s="129"/>
      <c r="E529" s="130"/>
      <c r="F529" s="131"/>
      <c r="G529" s="132"/>
    </row>
    <row r="530" spans="1:7" s="133" customFormat="1" ht="14.25">
      <c r="A530" s="145"/>
      <c r="B530" s="135"/>
      <c r="C530" s="128"/>
      <c r="D530" s="129"/>
      <c r="E530" s="130"/>
      <c r="F530" s="131"/>
      <c r="G530" s="132"/>
    </row>
    <row r="531" spans="1:7" s="133" customFormat="1" ht="14.25">
      <c r="A531" s="145"/>
      <c r="B531" s="135"/>
      <c r="C531" s="128"/>
      <c r="D531" s="129"/>
      <c r="E531" s="130"/>
      <c r="F531" s="131"/>
      <c r="G531" s="132"/>
    </row>
    <row r="532" spans="1:7" s="133" customFormat="1" ht="14.25">
      <c r="A532" s="145"/>
      <c r="B532" s="135"/>
      <c r="C532" s="128"/>
      <c r="D532" s="129"/>
      <c r="E532" s="130"/>
      <c r="F532" s="131"/>
      <c r="G532" s="132"/>
    </row>
    <row r="533" spans="1:7" s="133" customFormat="1" ht="14.25">
      <c r="A533" s="145"/>
      <c r="B533" s="135"/>
      <c r="C533" s="128"/>
      <c r="D533" s="129"/>
      <c r="E533" s="130"/>
      <c r="F533" s="131"/>
      <c r="G533" s="132"/>
    </row>
    <row r="534" spans="1:7" s="133" customFormat="1" ht="14.25">
      <c r="A534" s="145"/>
      <c r="B534" s="135"/>
      <c r="C534" s="128"/>
      <c r="D534" s="129"/>
      <c r="E534" s="130"/>
      <c r="F534" s="131"/>
      <c r="G534" s="132"/>
    </row>
    <row r="535" spans="1:7" s="133" customFormat="1" ht="14.25">
      <c r="A535" s="145"/>
      <c r="B535" s="135"/>
      <c r="C535" s="128"/>
      <c r="D535" s="129"/>
      <c r="E535" s="130"/>
      <c r="F535" s="131"/>
      <c r="G535" s="132"/>
    </row>
    <row r="536" spans="1:7" s="133" customFormat="1" ht="14.25">
      <c r="A536" s="145"/>
      <c r="B536" s="135"/>
      <c r="C536" s="128"/>
      <c r="D536" s="129"/>
      <c r="E536" s="130"/>
      <c r="F536" s="131"/>
      <c r="G536" s="132"/>
    </row>
    <row r="537" spans="1:7" s="133" customFormat="1" ht="14.25">
      <c r="A537" s="145"/>
      <c r="B537" s="135"/>
      <c r="C537" s="128"/>
      <c r="D537" s="129"/>
      <c r="E537" s="130"/>
      <c r="F537" s="131"/>
      <c r="G537" s="132"/>
    </row>
    <row r="538" spans="1:7" s="133" customFormat="1" ht="14.25">
      <c r="A538" s="145"/>
      <c r="B538" s="135"/>
      <c r="C538" s="128"/>
      <c r="D538" s="129"/>
      <c r="E538" s="130"/>
      <c r="F538" s="131"/>
      <c r="G538" s="132"/>
    </row>
    <row r="539" spans="1:7" s="133" customFormat="1" ht="14.25">
      <c r="A539" s="145"/>
      <c r="B539" s="135"/>
      <c r="C539" s="128"/>
      <c r="D539" s="129"/>
      <c r="E539" s="130"/>
      <c r="F539" s="131"/>
      <c r="G539" s="132"/>
    </row>
    <row r="540" spans="1:7" s="133" customFormat="1" ht="14.25">
      <c r="A540" s="145"/>
      <c r="B540" s="135"/>
      <c r="C540" s="128"/>
      <c r="D540" s="129"/>
      <c r="E540" s="130"/>
      <c r="F540" s="131"/>
      <c r="G540" s="132"/>
    </row>
    <row r="541" spans="1:7" s="133" customFormat="1" ht="14.25">
      <c r="A541" s="145"/>
      <c r="B541" s="135"/>
      <c r="C541" s="128"/>
      <c r="D541" s="129"/>
      <c r="E541" s="130"/>
      <c r="F541" s="131"/>
      <c r="G541" s="132"/>
    </row>
    <row r="542" spans="1:7" s="133" customFormat="1" ht="14.25">
      <c r="A542" s="145"/>
      <c r="B542" s="135"/>
      <c r="C542" s="128"/>
      <c r="D542" s="129"/>
      <c r="E542" s="130"/>
      <c r="F542" s="131"/>
      <c r="G542" s="132"/>
    </row>
    <row r="543" spans="1:7" s="133" customFormat="1" ht="14.25">
      <c r="A543" s="145"/>
      <c r="B543" s="135"/>
      <c r="C543" s="128"/>
      <c r="D543" s="129"/>
      <c r="E543" s="130"/>
      <c r="F543" s="131"/>
      <c r="G543" s="132"/>
    </row>
    <row r="544" spans="1:7" s="133" customFormat="1" ht="14.25">
      <c r="A544" s="145"/>
      <c r="B544" s="135"/>
      <c r="C544" s="128"/>
      <c r="D544" s="129"/>
      <c r="E544" s="130"/>
      <c r="F544" s="131"/>
      <c r="G544" s="132"/>
    </row>
    <row r="545" spans="1:7" s="133" customFormat="1" ht="14.25">
      <c r="A545" s="145"/>
      <c r="B545" s="135"/>
      <c r="C545" s="128"/>
      <c r="D545" s="129"/>
      <c r="E545" s="130"/>
      <c r="F545" s="131"/>
      <c r="G545" s="132"/>
    </row>
    <row r="546" spans="1:7" s="133" customFormat="1" ht="14.25">
      <c r="A546" s="145"/>
      <c r="B546" s="135"/>
      <c r="C546" s="128"/>
      <c r="D546" s="129"/>
      <c r="E546" s="130"/>
      <c r="F546" s="131"/>
      <c r="G546" s="132"/>
    </row>
    <row r="547" spans="1:7" s="133" customFormat="1" ht="14.25">
      <c r="A547" s="145"/>
      <c r="B547" s="135"/>
      <c r="C547" s="128"/>
      <c r="D547" s="129"/>
      <c r="E547" s="130"/>
      <c r="F547" s="131"/>
      <c r="G547" s="132"/>
    </row>
    <row r="548" spans="1:7" s="133" customFormat="1" ht="14.25">
      <c r="A548" s="145"/>
      <c r="B548" s="135"/>
      <c r="C548" s="128"/>
      <c r="D548" s="129"/>
      <c r="E548" s="130"/>
      <c r="F548" s="131"/>
      <c r="G548" s="132"/>
    </row>
    <row r="549" spans="1:7" s="133" customFormat="1" ht="14.25">
      <c r="A549" s="145"/>
      <c r="B549" s="135"/>
      <c r="C549" s="128"/>
      <c r="D549" s="129"/>
      <c r="E549" s="130"/>
      <c r="F549" s="131"/>
      <c r="G549" s="132"/>
    </row>
    <row r="550" spans="1:7" s="133" customFormat="1" ht="14.25">
      <c r="A550" s="145"/>
      <c r="B550" s="135"/>
      <c r="C550" s="128"/>
      <c r="D550" s="129"/>
      <c r="E550" s="130"/>
      <c r="F550" s="131"/>
      <c r="G550" s="132"/>
    </row>
    <row r="551" spans="1:7" s="133" customFormat="1" ht="14.25">
      <c r="A551" s="145"/>
      <c r="B551" s="135"/>
      <c r="C551" s="128"/>
      <c r="D551" s="129"/>
      <c r="E551" s="130"/>
      <c r="F551" s="131"/>
      <c r="G551" s="132"/>
    </row>
    <row r="552" spans="1:7" s="133" customFormat="1" ht="14.25">
      <c r="A552" s="145"/>
      <c r="B552" s="135"/>
      <c r="C552" s="128"/>
      <c r="D552" s="129"/>
      <c r="E552" s="130"/>
      <c r="F552" s="131"/>
      <c r="G552" s="132"/>
    </row>
    <row r="553" spans="1:7" s="133" customFormat="1" ht="14.25">
      <c r="A553" s="145"/>
      <c r="B553" s="135"/>
      <c r="C553" s="128"/>
      <c r="D553" s="129"/>
      <c r="E553" s="130"/>
      <c r="F553" s="131"/>
      <c r="G553" s="132"/>
    </row>
    <row r="554" spans="1:7" s="133" customFormat="1" ht="14.25">
      <c r="A554" s="145"/>
      <c r="B554" s="135"/>
      <c r="C554" s="128"/>
      <c r="D554" s="129"/>
      <c r="E554" s="130"/>
      <c r="F554" s="131"/>
      <c r="G554" s="132"/>
    </row>
    <row r="555" spans="1:7" s="133" customFormat="1" ht="14.25">
      <c r="A555" s="145"/>
      <c r="B555" s="135"/>
      <c r="C555" s="128"/>
      <c r="D555" s="129"/>
      <c r="E555" s="130"/>
      <c r="F555" s="131"/>
      <c r="G555" s="132"/>
    </row>
    <row r="556" spans="1:7" s="133" customFormat="1" ht="14.25">
      <c r="A556" s="145"/>
      <c r="B556" s="135"/>
      <c r="C556" s="128"/>
      <c r="D556" s="129"/>
      <c r="E556" s="130"/>
      <c r="F556" s="131"/>
      <c r="G556" s="132"/>
    </row>
    <row r="557" spans="1:7" s="133" customFormat="1" ht="14.25">
      <c r="A557" s="145"/>
      <c r="B557" s="135"/>
      <c r="C557" s="128"/>
      <c r="D557" s="129"/>
      <c r="E557" s="130"/>
      <c r="F557" s="131"/>
      <c r="G557" s="132"/>
    </row>
    <row r="558" spans="1:7" s="133" customFormat="1" ht="14.25">
      <c r="A558" s="145"/>
      <c r="B558" s="135"/>
      <c r="C558" s="128"/>
      <c r="D558" s="129"/>
      <c r="E558" s="130"/>
      <c r="F558" s="131"/>
      <c r="G558" s="132"/>
    </row>
    <row r="559" spans="1:7" s="133" customFormat="1" ht="14.25">
      <c r="A559" s="145"/>
      <c r="B559" s="135"/>
      <c r="C559" s="128"/>
      <c r="D559" s="129"/>
      <c r="E559" s="130"/>
      <c r="F559" s="131"/>
      <c r="G559" s="132"/>
    </row>
    <row r="560" spans="1:7" s="133" customFormat="1" ht="14.25">
      <c r="A560" s="145"/>
      <c r="B560" s="135"/>
      <c r="C560" s="128"/>
      <c r="D560" s="129"/>
      <c r="E560" s="130"/>
      <c r="F560" s="131"/>
      <c r="G560" s="132"/>
    </row>
    <row r="561" spans="1:7" s="133" customFormat="1" ht="14.25">
      <c r="A561" s="145"/>
      <c r="B561" s="135"/>
      <c r="C561" s="128"/>
      <c r="D561" s="129"/>
      <c r="E561" s="130"/>
      <c r="F561" s="131"/>
      <c r="G561" s="132"/>
    </row>
    <row r="562" spans="1:7" s="133" customFormat="1" ht="14.25">
      <c r="A562" s="145"/>
      <c r="B562" s="135"/>
      <c r="C562" s="128"/>
      <c r="D562" s="129"/>
      <c r="E562" s="130"/>
      <c r="F562" s="131"/>
      <c r="G562" s="132"/>
    </row>
    <row r="563" spans="1:7" s="133" customFormat="1" ht="14.25">
      <c r="A563" s="145"/>
      <c r="B563" s="135"/>
      <c r="C563" s="128"/>
      <c r="D563" s="129"/>
      <c r="E563" s="130"/>
      <c r="F563" s="131"/>
      <c r="G563" s="132"/>
    </row>
    <row r="564" spans="1:7" s="133" customFormat="1" ht="14.25">
      <c r="A564" s="145"/>
      <c r="B564" s="135"/>
      <c r="C564" s="128"/>
      <c r="D564" s="129"/>
      <c r="E564" s="130"/>
      <c r="F564" s="131"/>
      <c r="G564" s="132"/>
    </row>
    <row r="565" spans="1:7" s="133" customFormat="1" ht="14.25">
      <c r="A565" s="145"/>
      <c r="B565" s="135"/>
      <c r="C565" s="128"/>
      <c r="D565" s="129"/>
      <c r="E565" s="130"/>
      <c r="F565" s="131"/>
      <c r="G565" s="132"/>
    </row>
    <row r="566" spans="1:7" s="133" customFormat="1" ht="14.25">
      <c r="A566" s="145"/>
      <c r="B566" s="135"/>
      <c r="C566" s="128"/>
      <c r="D566" s="129"/>
      <c r="E566" s="130"/>
      <c r="F566" s="131"/>
      <c r="G566" s="132"/>
    </row>
    <row r="567" spans="1:7" s="133" customFormat="1" ht="14.25">
      <c r="A567" s="145"/>
      <c r="B567" s="135"/>
      <c r="C567" s="128"/>
      <c r="D567" s="129"/>
      <c r="E567" s="130"/>
      <c r="F567" s="131"/>
      <c r="G567" s="132"/>
    </row>
    <row r="568" spans="1:7" s="133" customFormat="1" ht="14.25">
      <c r="A568" s="145"/>
      <c r="B568" s="135"/>
      <c r="C568" s="128"/>
      <c r="D568" s="129"/>
      <c r="E568" s="130"/>
      <c r="F568" s="131"/>
      <c r="G568" s="132"/>
    </row>
    <row r="569" spans="1:7" s="133" customFormat="1" ht="14.25">
      <c r="A569" s="145"/>
      <c r="B569" s="135"/>
      <c r="C569" s="128"/>
      <c r="D569" s="129"/>
      <c r="E569" s="130"/>
      <c r="F569" s="131"/>
      <c r="G569" s="132"/>
    </row>
    <row r="570" spans="1:7" s="133" customFormat="1" ht="14.25">
      <c r="A570" s="145"/>
      <c r="B570" s="135"/>
      <c r="C570" s="128"/>
      <c r="D570" s="129"/>
      <c r="E570" s="130"/>
      <c r="F570" s="131"/>
      <c r="G570" s="132"/>
    </row>
    <row r="571" spans="1:7" s="133" customFormat="1" ht="14.25">
      <c r="A571" s="145"/>
      <c r="B571" s="135"/>
      <c r="C571" s="128"/>
      <c r="D571" s="129"/>
      <c r="E571" s="130"/>
      <c r="F571" s="131"/>
      <c r="G571" s="132"/>
    </row>
    <row r="572" spans="1:7" s="133" customFormat="1" ht="14.25">
      <c r="A572" s="145"/>
      <c r="B572" s="135"/>
      <c r="C572" s="128"/>
      <c r="D572" s="129"/>
      <c r="E572" s="130"/>
      <c r="F572" s="131"/>
      <c r="G572" s="132"/>
    </row>
    <row r="573" spans="1:7" s="133" customFormat="1" ht="14.25">
      <c r="A573" s="145"/>
      <c r="B573" s="135"/>
      <c r="C573" s="128"/>
      <c r="D573" s="129"/>
      <c r="E573" s="130"/>
      <c r="F573" s="131"/>
      <c r="G573" s="132"/>
    </row>
    <row r="574" spans="1:7" s="133" customFormat="1" ht="14.25">
      <c r="A574" s="145"/>
      <c r="B574" s="135"/>
      <c r="C574" s="128"/>
      <c r="D574" s="129"/>
      <c r="E574" s="130"/>
      <c r="F574" s="131"/>
      <c r="G574" s="132"/>
    </row>
    <row r="575" spans="1:7" s="133" customFormat="1" ht="14.25">
      <c r="A575" s="145"/>
      <c r="B575" s="135"/>
      <c r="C575" s="128"/>
      <c r="D575" s="129"/>
      <c r="E575" s="130"/>
      <c r="F575" s="131"/>
      <c r="G575" s="132"/>
    </row>
    <row r="576" spans="1:7" s="133" customFormat="1" ht="14.25">
      <c r="A576" s="145"/>
      <c r="B576" s="135"/>
      <c r="C576" s="128"/>
      <c r="D576" s="129"/>
      <c r="E576" s="130"/>
      <c r="F576" s="131"/>
      <c r="G576" s="132"/>
    </row>
    <row r="577" spans="1:7" s="133" customFormat="1" ht="14.25">
      <c r="A577" s="145"/>
      <c r="B577" s="135"/>
      <c r="C577" s="128"/>
      <c r="D577" s="129"/>
      <c r="E577" s="130"/>
      <c r="F577" s="131"/>
      <c r="G577" s="132"/>
    </row>
    <row r="578" spans="1:7" s="133" customFormat="1" ht="14.25">
      <c r="A578" s="145"/>
      <c r="B578" s="135"/>
      <c r="C578" s="128"/>
      <c r="D578" s="129"/>
      <c r="E578" s="130"/>
      <c r="F578" s="131"/>
      <c r="G578" s="132"/>
    </row>
    <row r="579" spans="1:7" s="133" customFormat="1" ht="14.25">
      <c r="A579" s="145"/>
      <c r="B579" s="135"/>
      <c r="C579" s="128"/>
      <c r="D579" s="129"/>
      <c r="E579" s="130"/>
      <c r="F579" s="131"/>
      <c r="G579" s="132"/>
    </row>
    <row r="580" spans="1:7" s="133" customFormat="1" ht="14.25">
      <c r="A580" s="145"/>
      <c r="B580" s="135"/>
      <c r="C580" s="128"/>
      <c r="D580" s="129"/>
      <c r="E580" s="130"/>
      <c r="F580" s="131"/>
      <c r="G580" s="132"/>
    </row>
    <row r="581" spans="1:7" s="133" customFormat="1" ht="14.25">
      <c r="A581" s="145"/>
      <c r="B581" s="135"/>
      <c r="C581" s="128"/>
      <c r="D581" s="129"/>
      <c r="E581" s="130"/>
      <c r="F581" s="131"/>
      <c r="G581" s="132"/>
    </row>
    <row r="582" spans="1:7" s="133" customFormat="1" ht="14.25">
      <c r="A582" s="145"/>
      <c r="B582" s="135"/>
      <c r="C582" s="128"/>
      <c r="D582" s="129"/>
      <c r="E582" s="130"/>
      <c r="F582" s="131"/>
      <c r="G582" s="132"/>
    </row>
    <row r="583" spans="1:7" s="133" customFormat="1" ht="14.25">
      <c r="A583" s="145"/>
      <c r="B583" s="135"/>
      <c r="C583" s="128"/>
      <c r="D583" s="129"/>
      <c r="E583" s="130"/>
      <c r="F583" s="131"/>
      <c r="G583" s="132"/>
    </row>
    <row r="584" spans="1:7" s="133" customFormat="1" ht="14.25">
      <c r="A584" s="145"/>
      <c r="B584" s="135"/>
      <c r="C584" s="128"/>
      <c r="D584" s="129"/>
      <c r="E584" s="130"/>
      <c r="F584" s="131"/>
      <c r="G584" s="132"/>
    </row>
    <row r="585" spans="1:7" s="133" customFormat="1" ht="14.25">
      <c r="A585" s="145"/>
      <c r="B585" s="135"/>
      <c r="C585" s="128"/>
      <c r="D585" s="129"/>
      <c r="E585" s="130"/>
      <c r="F585" s="131"/>
      <c r="G585" s="132"/>
    </row>
    <row r="586" spans="1:7" s="133" customFormat="1" ht="14.25">
      <c r="A586" s="145"/>
      <c r="B586" s="135"/>
      <c r="C586" s="128"/>
      <c r="D586" s="129"/>
      <c r="E586" s="130"/>
      <c r="F586" s="131"/>
      <c r="G586" s="132"/>
    </row>
    <row r="587" spans="1:7" s="133" customFormat="1" ht="14.25">
      <c r="A587" s="145"/>
      <c r="B587" s="135"/>
      <c r="C587" s="128"/>
      <c r="D587" s="129"/>
      <c r="E587" s="130"/>
      <c r="F587" s="131"/>
      <c r="G587" s="132"/>
    </row>
    <row r="588" spans="1:7" s="133" customFormat="1" ht="14.25">
      <c r="A588" s="145"/>
      <c r="B588" s="135"/>
      <c r="C588" s="128"/>
      <c r="D588" s="129"/>
      <c r="E588" s="130"/>
      <c r="F588" s="131"/>
      <c r="G588" s="132"/>
    </row>
    <row r="589" spans="1:7" s="133" customFormat="1" ht="14.25">
      <c r="A589" s="145"/>
      <c r="B589" s="135"/>
      <c r="C589" s="128"/>
      <c r="D589" s="129"/>
      <c r="E589" s="130"/>
      <c r="F589" s="131"/>
      <c r="G589" s="132"/>
    </row>
    <row r="590" spans="1:7" s="133" customFormat="1" ht="14.25">
      <c r="A590" s="145"/>
      <c r="B590" s="135"/>
      <c r="C590" s="128"/>
      <c r="D590" s="129"/>
      <c r="E590" s="130"/>
      <c r="F590" s="131"/>
      <c r="G590" s="132"/>
    </row>
    <row r="591" spans="1:7" s="133" customFormat="1" ht="14.25">
      <c r="A591" s="145"/>
      <c r="B591" s="135"/>
      <c r="C591" s="128"/>
      <c r="D591" s="129"/>
      <c r="E591" s="130"/>
      <c r="F591" s="131"/>
      <c r="G591" s="132"/>
    </row>
    <row r="592" spans="1:7" s="133" customFormat="1" ht="14.25">
      <c r="A592" s="145"/>
      <c r="B592" s="135"/>
      <c r="C592" s="128"/>
      <c r="D592" s="129"/>
      <c r="E592" s="130"/>
      <c r="F592" s="131"/>
      <c r="G592" s="132"/>
    </row>
    <row r="593" spans="1:7" s="133" customFormat="1" ht="14.25">
      <c r="A593" s="145"/>
      <c r="B593" s="135"/>
      <c r="C593" s="128"/>
      <c r="D593" s="129"/>
      <c r="E593" s="130"/>
      <c r="F593" s="131"/>
      <c r="G593" s="132"/>
    </row>
    <row r="594" spans="1:7" s="133" customFormat="1" ht="14.25">
      <c r="A594" s="145"/>
      <c r="B594" s="135"/>
      <c r="C594" s="128"/>
      <c r="D594" s="129"/>
      <c r="E594" s="130"/>
      <c r="F594" s="131"/>
      <c r="G594" s="132"/>
    </row>
    <row r="595" spans="1:7" s="133" customFormat="1" ht="14.25">
      <c r="A595" s="145"/>
      <c r="B595" s="135"/>
      <c r="C595" s="128"/>
      <c r="D595" s="129"/>
      <c r="E595" s="130"/>
      <c r="F595" s="131"/>
      <c r="G595" s="132"/>
    </row>
    <row r="596" spans="1:7" s="133" customFormat="1" ht="14.25">
      <c r="A596" s="145"/>
      <c r="B596" s="135"/>
      <c r="C596" s="128"/>
      <c r="D596" s="129"/>
      <c r="E596" s="130"/>
      <c r="F596" s="131"/>
      <c r="G596" s="132"/>
    </row>
    <row r="597" spans="1:7" s="133" customFormat="1" ht="14.25">
      <c r="A597" s="145"/>
      <c r="B597" s="135"/>
      <c r="C597" s="128"/>
      <c r="D597" s="129"/>
      <c r="E597" s="130"/>
      <c r="F597" s="131"/>
      <c r="G597" s="132"/>
    </row>
    <row r="598" spans="1:7" s="133" customFormat="1" ht="14.25">
      <c r="A598" s="145"/>
      <c r="B598" s="135"/>
      <c r="C598" s="128"/>
      <c r="D598" s="129"/>
      <c r="E598" s="130"/>
      <c r="F598" s="131"/>
      <c r="G598" s="132"/>
    </row>
    <row r="599" spans="1:7" s="133" customFormat="1" ht="14.25">
      <c r="A599" s="145"/>
      <c r="B599" s="135"/>
      <c r="C599" s="128"/>
      <c r="D599" s="129"/>
      <c r="E599" s="130"/>
      <c r="F599" s="131"/>
      <c r="G599" s="132"/>
    </row>
    <row r="600" spans="1:7" s="133" customFormat="1" ht="14.25">
      <c r="A600" s="145"/>
      <c r="B600" s="135"/>
      <c r="C600" s="128"/>
      <c r="D600" s="129"/>
      <c r="E600" s="130"/>
      <c r="F600" s="131"/>
      <c r="G600" s="132"/>
    </row>
    <row r="601" spans="1:7" s="133" customFormat="1" ht="14.25">
      <c r="A601" s="145"/>
      <c r="B601" s="135"/>
      <c r="C601" s="128"/>
      <c r="D601" s="129"/>
      <c r="E601" s="130"/>
      <c r="F601" s="131"/>
      <c r="G601" s="132"/>
    </row>
    <row r="602" spans="1:7" s="133" customFormat="1" ht="14.25">
      <c r="A602" s="145"/>
      <c r="B602" s="135"/>
      <c r="C602" s="128"/>
      <c r="D602" s="129"/>
      <c r="E602" s="130"/>
      <c r="F602" s="131"/>
      <c r="G602" s="132"/>
    </row>
    <row r="603" spans="1:7" s="133" customFormat="1" ht="14.25">
      <c r="A603" s="145"/>
      <c r="B603" s="135"/>
      <c r="C603" s="128"/>
      <c r="D603" s="129"/>
      <c r="E603" s="130"/>
      <c r="F603" s="131"/>
      <c r="G603" s="132"/>
    </row>
    <row r="604" spans="1:7" s="133" customFormat="1" ht="14.25">
      <c r="A604" s="145"/>
      <c r="B604" s="135"/>
      <c r="C604" s="128"/>
      <c r="D604" s="129"/>
      <c r="E604" s="130"/>
      <c r="F604" s="131"/>
      <c r="G604" s="132"/>
    </row>
    <row r="605" spans="1:7" s="133" customFormat="1" ht="14.25">
      <c r="A605" s="145"/>
      <c r="B605" s="135"/>
      <c r="C605" s="128"/>
      <c r="D605" s="129"/>
      <c r="E605" s="130"/>
      <c r="F605" s="131"/>
      <c r="G605" s="132"/>
    </row>
    <row r="606" spans="1:7" s="133" customFormat="1" ht="14.25">
      <c r="A606" s="145"/>
      <c r="B606" s="135"/>
      <c r="C606" s="128"/>
      <c r="D606" s="129"/>
      <c r="E606" s="130"/>
      <c r="F606" s="131"/>
      <c r="G606" s="132"/>
    </row>
    <row r="607" spans="1:7" s="133" customFormat="1" ht="14.25">
      <c r="A607" s="145"/>
      <c r="B607" s="135"/>
      <c r="C607" s="128"/>
      <c r="D607" s="129"/>
      <c r="E607" s="130"/>
      <c r="F607" s="131"/>
      <c r="G607" s="132"/>
    </row>
    <row r="608" spans="1:7" s="133" customFormat="1" ht="14.25">
      <c r="A608" s="145"/>
      <c r="B608" s="135"/>
      <c r="C608" s="128"/>
      <c r="D608" s="129"/>
      <c r="E608" s="130"/>
      <c r="F608" s="131"/>
      <c r="G608" s="132"/>
    </row>
    <row r="609" spans="1:7" s="133" customFormat="1" ht="14.25">
      <c r="A609" s="145"/>
      <c r="B609" s="135"/>
      <c r="C609" s="128"/>
      <c r="D609" s="129"/>
      <c r="E609" s="130"/>
      <c r="F609" s="131"/>
      <c r="G609" s="132"/>
    </row>
    <row r="610" spans="1:7" s="133" customFormat="1" ht="14.25">
      <c r="A610" s="145"/>
      <c r="B610" s="135"/>
      <c r="C610" s="128"/>
      <c r="D610" s="129"/>
      <c r="E610" s="130"/>
      <c r="F610" s="131"/>
      <c r="G610" s="132"/>
    </row>
    <row r="611" spans="1:7" s="133" customFormat="1" ht="14.25">
      <c r="A611" s="145"/>
      <c r="B611" s="135"/>
      <c r="C611" s="128"/>
      <c r="D611" s="129"/>
      <c r="E611" s="130"/>
      <c r="F611" s="131"/>
      <c r="G611" s="132"/>
    </row>
    <row r="612" spans="1:7" s="133" customFormat="1" ht="14.25">
      <c r="A612" s="145"/>
      <c r="B612" s="135"/>
      <c r="C612" s="128"/>
      <c r="D612" s="129"/>
      <c r="E612" s="130"/>
      <c r="F612" s="131"/>
      <c r="G612" s="132"/>
    </row>
    <row r="613" spans="1:7" s="133" customFormat="1" ht="14.25">
      <c r="A613" s="145"/>
      <c r="B613" s="135"/>
      <c r="C613" s="128"/>
      <c r="D613" s="129"/>
      <c r="E613" s="130"/>
      <c r="F613" s="131"/>
      <c r="G613" s="132"/>
    </row>
    <row r="614" spans="1:7" s="133" customFormat="1" ht="14.25">
      <c r="A614" s="145"/>
      <c r="B614" s="135"/>
      <c r="C614" s="128"/>
      <c r="D614" s="129"/>
      <c r="E614" s="130"/>
      <c r="F614" s="131"/>
      <c r="G614" s="132"/>
    </row>
    <row r="615" spans="1:7" s="133" customFormat="1" ht="14.25">
      <c r="A615" s="145"/>
      <c r="B615" s="135"/>
      <c r="C615" s="128"/>
      <c r="D615" s="129"/>
      <c r="E615" s="130"/>
      <c r="F615" s="131"/>
      <c r="G615" s="132"/>
    </row>
    <row r="616" spans="1:7" s="133" customFormat="1" ht="14.25">
      <c r="A616" s="145"/>
      <c r="B616" s="135"/>
      <c r="C616" s="128"/>
      <c r="D616" s="129"/>
      <c r="E616" s="130"/>
      <c r="F616" s="131"/>
      <c r="G616" s="132"/>
    </row>
    <row r="617" spans="1:7" s="133" customFormat="1" ht="14.25">
      <c r="A617" s="145"/>
      <c r="B617" s="135"/>
      <c r="C617" s="128"/>
      <c r="D617" s="129"/>
      <c r="E617" s="130"/>
      <c r="F617" s="131"/>
      <c r="G617" s="132"/>
    </row>
    <row r="618" spans="1:7" s="133" customFormat="1" ht="14.25">
      <c r="A618" s="145"/>
      <c r="B618" s="135"/>
      <c r="C618" s="128"/>
      <c r="D618" s="129"/>
      <c r="E618" s="130"/>
      <c r="F618" s="131"/>
      <c r="G618" s="132"/>
    </row>
    <row r="619" spans="1:7" s="133" customFormat="1" ht="14.25">
      <c r="A619" s="145"/>
      <c r="B619" s="135"/>
      <c r="C619" s="128"/>
      <c r="D619" s="129"/>
      <c r="E619" s="130"/>
      <c r="F619" s="131"/>
      <c r="G619" s="132"/>
    </row>
    <row r="620" spans="1:7" s="133" customFormat="1" ht="14.25">
      <c r="A620" s="145"/>
      <c r="B620" s="135"/>
      <c r="C620" s="128"/>
      <c r="D620" s="129"/>
      <c r="E620" s="130"/>
      <c r="F620" s="131"/>
      <c r="G620" s="132"/>
    </row>
    <row r="621" spans="1:7" s="133" customFormat="1" ht="14.25">
      <c r="A621" s="145"/>
      <c r="B621" s="135"/>
      <c r="C621" s="128"/>
      <c r="D621" s="129"/>
      <c r="E621" s="130"/>
      <c r="F621" s="131"/>
      <c r="G621" s="132"/>
    </row>
    <row r="622" spans="1:7" s="133" customFormat="1" ht="14.25">
      <c r="A622" s="145"/>
      <c r="B622" s="135"/>
      <c r="C622" s="128"/>
      <c r="D622" s="129"/>
      <c r="E622" s="130"/>
      <c r="F622" s="131"/>
      <c r="G622" s="132"/>
    </row>
    <row r="623" spans="1:7" s="133" customFormat="1" ht="14.25">
      <c r="A623" s="145"/>
      <c r="B623" s="135"/>
      <c r="C623" s="128"/>
      <c r="D623" s="129"/>
      <c r="E623" s="130"/>
      <c r="F623" s="131"/>
      <c r="G623" s="132"/>
    </row>
    <row r="624" spans="1:7" s="133" customFormat="1" ht="14.25">
      <c r="A624" s="145"/>
      <c r="B624" s="135"/>
      <c r="C624" s="128"/>
      <c r="D624" s="129"/>
      <c r="E624" s="130"/>
      <c r="F624" s="131"/>
      <c r="G624" s="132"/>
    </row>
    <row r="625" spans="1:7" s="133" customFormat="1" ht="14.25">
      <c r="A625" s="145"/>
      <c r="B625" s="135"/>
      <c r="C625" s="128"/>
      <c r="D625" s="129"/>
      <c r="E625" s="130"/>
      <c r="F625" s="131"/>
      <c r="G625" s="132"/>
    </row>
    <row r="626" spans="1:7" s="133" customFormat="1" ht="14.25">
      <c r="A626" s="145"/>
      <c r="B626" s="135"/>
      <c r="C626" s="128"/>
      <c r="D626" s="129"/>
      <c r="E626" s="130"/>
      <c r="F626" s="131"/>
      <c r="G626" s="132"/>
    </row>
    <row r="627" spans="1:7" s="133" customFormat="1" ht="14.25">
      <c r="A627" s="145"/>
      <c r="B627" s="135"/>
      <c r="C627" s="128"/>
      <c r="D627" s="129"/>
      <c r="E627" s="130"/>
      <c r="F627" s="131"/>
      <c r="G627" s="132"/>
    </row>
    <row r="628" spans="1:7" s="133" customFormat="1" ht="14.25">
      <c r="A628" s="145"/>
      <c r="B628" s="135"/>
      <c r="C628" s="128"/>
      <c r="D628" s="129"/>
      <c r="E628" s="130"/>
      <c r="F628" s="131"/>
      <c r="G628" s="132"/>
    </row>
    <row r="629" spans="1:7" s="133" customFormat="1" ht="14.25">
      <c r="A629" s="145"/>
      <c r="B629" s="135"/>
      <c r="C629" s="128"/>
      <c r="D629" s="129"/>
      <c r="E629" s="130"/>
      <c r="F629" s="131"/>
      <c r="G629" s="132"/>
    </row>
    <row r="630" spans="1:7" s="133" customFormat="1" ht="14.25">
      <c r="A630" s="145"/>
      <c r="B630" s="135"/>
      <c r="C630" s="128"/>
      <c r="D630" s="129"/>
      <c r="E630" s="130"/>
      <c r="F630" s="131"/>
      <c r="G630" s="132"/>
    </row>
    <row r="631" spans="1:7" s="133" customFormat="1" ht="14.25">
      <c r="A631" s="145"/>
      <c r="B631" s="135"/>
      <c r="C631" s="128"/>
      <c r="D631" s="129"/>
      <c r="E631" s="130"/>
      <c r="F631" s="131"/>
      <c r="G631" s="132"/>
    </row>
    <row r="632" spans="1:7" s="133" customFormat="1" ht="14.25">
      <c r="A632" s="145"/>
      <c r="B632" s="135"/>
      <c r="C632" s="128"/>
      <c r="D632" s="129"/>
      <c r="E632" s="130"/>
      <c r="F632" s="131"/>
      <c r="G632" s="132"/>
    </row>
    <row r="633" spans="1:7" s="133" customFormat="1" ht="14.25">
      <c r="A633" s="145"/>
      <c r="B633" s="135"/>
      <c r="C633" s="128"/>
      <c r="D633" s="129"/>
      <c r="E633" s="130"/>
      <c r="F633" s="131"/>
      <c r="G633" s="132"/>
    </row>
    <row r="634" spans="1:7" s="133" customFormat="1" ht="14.25">
      <c r="A634" s="145"/>
      <c r="B634" s="135"/>
      <c r="C634" s="128"/>
      <c r="D634" s="129"/>
      <c r="E634" s="130"/>
      <c r="F634" s="131"/>
      <c r="G634" s="132"/>
    </row>
    <row r="635" spans="1:7" s="133" customFormat="1" ht="14.25">
      <c r="A635" s="145"/>
      <c r="B635" s="135"/>
      <c r="C635" s="128"/>
      <c r="D635" s="129"/>
      <c r="E635" s="130"/>
      <c r="F635" s="131"/>
      <c r="G635" s="132"/>
    </row>
    <row r="636" spans="1:7" s="133" customFormat="1" ht="14.25">
      <c r="A636" s="145"/>
      <c r="B636" s="135"/>
      <c r="C636" s="128"/>
      <c r="D636" s="129"/>
      <c r="E636" s="130"/>
      <c r="F636" s="131"/>
      <c r="G636" s="132"/>
    </row>
    <row r="637" spans="1:7" s="133" customFormat="1" ht="14.25">
      <c r="A637" s="145"/>
      <c r="B637" s="135"/>
      <c r="C637" s="128"/>
      <c r="D637" s="129"/>
      <c r="E637" s="130"/>
      <c r="F637" s="131"/>
      <c r="G637" s="132"/>
    </row>
    <row r="638" spans="1:7" s="133" customFormat="1" ht="14.25">
      <c r="A638" s="145"/>
      <c r="B638" s="135"/>
      <c r="C638" s="128"/>
      <c r="D638" s="129"/>
      <c r="E638" s="130"/>
      <c r="F638" s="131"/>
      <c r="G638" s="132"/>
    </row>
    <row r="639" spans="1:7" s="133" customFormat="1" ht="14.25">
      <c r="A639" s="145"/>
      <c r="B639" s="135"/>
      <c r="C639" s="128"/>
      <c r="D639" s="129"/>
      <c r="E639" s="130"/>
      <c r="F639" s="131"/>
      <c r="G639" s="132"/>
    </row>
    <row r="640" spans="1:7" s="133" customFormat="1" ht="14.25">
      <c r="A640" s="145"/>
      <c r="B640" s="135"/>
      <c r="C640" s="128"/>
      <c r="D640" s="129"/>
      <c r="E640" s="130"/>
      <c r="F640" s="131"/>
      <c r="G640" s="132"/>
    </row>
    <row r="641" spans="1:7" s="133" customFormat="1" ht="14.25">
      <c r="A641" s="145"/>
      <c r="B641" s="135"/>
      <c r="C641" s="128"/>
      <c r="D641" s="129"/>
      <c r="E641" s="130"/>
      <c r="F641" s="131"/>
      <c r="G641" s="132"/>
    </row>
    <row r="642" spans="1:7" s="133" customFormat="1" ht="14.25">
      <c r="A642" s="145"/>
      <c r="B642" s="135"/>
      <c r="C642" s="128"/>
      <c r="D642" s="129"/>
      <c r="E642" s="130"/>
      <c r="F642" s="131"/>
      <c r="G642" s="132"/>
    </row>
    <row r="643" spans="1:7" s="133" customFormat="1" ht="14.25">
      <c r="A643" s="145"/>
      <c r="B643" s="135"/>
      <c r="C643" s="128"/>
      <c r="D643" s="129"/>
      <c r="E643" s="130"/>
      <c r="F643" s="131"/>
      <c r="G643" s="132"/>
    </row>
    <row r="644" spans="1:7" s="133" customFormat="1" ht="14.25">
      <c r="A644" s="145"/>
      <c r="B644" s="135"/>
      <c r="C644" s="128"/>
      <c r="D644" s="129"/>
      <c r="E644" s="130"/>
      <c r="F644" s="131"/>
      <c r="G644" s="132"/>
    </row>
    <row r="645" spans="1:7" s="133" customFormat="1" ht="14.25">
      <c r="A645" s="145"/>
      <c r="B645" s="135"/>
      <c r="C645" s="128"/>
      <c r="D645" s="129"/>
      <c r="E645" s="130"/>
      <c r="F645" s="131"/>
      <c r="G645" s="132"/>
    </row>
    <row r="646" spans="1:7" s="133" customFormat="1" ht="14.25">
      <c r="A646" s="145"/>
      <c r="B646" s="135"/>
      <c r="C646" s="128"/>
      <c r="D646" s="129"/>
      <c r="E646" s="130"/>
      <c r="F646" s="131"/>
      <c r="G646" s="132"/>
    </row>
    <row r="647" spans="1:7" s="133" customFormat="1" ht="14.25">
      <c r="A647" s="145"/>
      <c r="B647" s="135"/>
      <c r="C647" s="128"/>
      <c r="D647" s="129"/>
      <c r="E647" s="130"/>
      <c r="F647" s="131"/>
      <c r="G647" s="132"/>
    </row>
    <row r="648" spans="1:7" s="133" customFormat="1" ht="14.25">
      <c r="A648" s="145"/>
      <c r="B648" s="135"/>
      <c r="C648" s="128"/>
      <c r="D648" s="129"/>
      <c r="E648" s="130"/>
      <c r="F648" s="131"/>
      <c r="G648" s="132"/>
    </row>
    <row r="649" spans="1:7" s="133" customFormat="1" ht="14.25">
      <c r="A649" s="145"/>
      <c r="B649" s="135"/>
      <c r="C649" s="128"/>
      <c r="D649" s="129"/>
      <c r="E649" s="130"/>
      <c r="F649" s="131"/>
      <c r="G649" s="132"/>
    </row>
    <row r="650" spans="1:7" s="133" customFormat="1" ht="14.25">
      <c r="A650" s="145"/>
      <c r="B650" s="135"/>
      <c r="C650" s="128"/>
      <c r="D650" s="129"/>
      <c r="E650" s="130"/>
      <c r="F650" s="131"/>
      <c r="G650" s="132"/>
    </row>
    <row r="651" spans="1:7" s="133" customFormat="1" ht="14.25">
      <c r="A651" s="145"/>
      <c r="B651" s="135"/>
      <c r="C651" s="128"/>
      <c r="D651" s="129"/>
      <c r="E651" s="130"/>
      <c r="F651" s="131"/>
      <c r="G651" s="132"/>
    </row>
    <row r="652" spans="1:7" s="133" customFormat="1" ht="14.25">
      <c r="A652" s="145"/>
      <c r="B652" s="135"/>
      <c r="C652" s="128"/>
      <c r="D652" s="129"/>
      <c r="E652" s="130"/>
      <c r="F652" s="131"/>
      <c r="G652" s="132"/>
    </row>
    <row r="653" spans="1:7" s="133" customFormat="1" ht="14.25">
      <c r="A653" s="145"/>
      <c r="B653" s="135"/>
      <c r="C653" s="128"/>
      <c r="D653" s="129"/>
      <c r="E653" s="130"/>
      <c r="F653" s="131"/>
      <c r="G653" s="132"/>
    </row>
    <row r="654" spans="1:7" s="133" customFormat="1" ht="14.25">
      <c r="A654" s="145"/>
      <c r="B654" s="135"/>
      <c r="C654" s="128"/>
      <c r="D654" s="129"/>
      <c r="E654" s="130"/>
      <c r="F654" s="131"/>
      <c r="G654" s="132"/>
    </row>
    <row r="655" spans="1:7" s="133" customFormat="1" ht="14.25">
      <c r="A655" s="145"/>
      <c r="B655" s="135"/>
      <c r="C655" s="128"/>
      <c r="D655" s="129"/>
      <c r="E655" s="130"/>
      <c r="F655" s="131"/>
      <c r="G655" s="132"/>
    </row>
    <row r="656" spans="1:7" s="133" customFormat="1" ht="14.25">
      <c r="A656" s="145"/>
      <c r="B656" s="135"/>
      <c r="C656" s="128"/>
      <c r="D656" s="129"/>
      <c r="E656" s="130"/>
      <c r="F656" s="131"/>
      <c r="G656" s="132"/>
    </row>
    <row r="657" spans="1:7" s="133" customFormat="1" ht="14.25">
      <c r="A657" s="145"/>
      <c r="B657" s="135"/>
      <c r="C657" s="128"/>
      <c r="D657" s="129"/>
      <c r="E657" s="130"/>
      <c r="F657" s="131"/>
      <c r="G657" s="132"/>
    </row>
    <row r="658" spans="1:7" s="133" customFormat="1" ht="14.25">
      <c r="A658" s="145"/>
      <c r="B658" s="135"/>
      <c r="C658" s="128"/>
      <c r="D658" s="129"/>
      <c r="E658" s="130"/>
      <c r="F658" s="131"/>
      <c r="G658" s="132"/>
    </row>
    <row r="659" spans="1:7" s="133" customFormat="1" ht="14.25">
      <c r="A659" s="145"/>
      <c r="B659" s="135"/>
      <c r="C659" s="128"/>
      <c r="D659" s="129"/>
      <c r="E659" s="130"/>
      <c r="F659" s="131"/>
      <c r="G659" s="132"/>
    </row>
    <row r="660" spans="1:7" s="133" customFormat="1" ht="14.25">
      <c r="A660" s="145"/>
      <c r="B660" s="135"/>
      <c r="C660" s="128"/>
      <c r="D660" s="129"/>
      <c r="E660" s="130"/>
      <c r="F660" s="131"/>
      <c r="G660" s="132"/>
    </row>
    <row r="661" spans="1:7" s="133" customFormat="1" ht="14.25">
      <c r="A661" s="145"/>
      <c r="B661" s="135"/>
      <c r="C661" s="128"/>
      <c r="D661" s="129"/>
      <c r="E661" s="130"/>
      <c r="F661" s="131"/>
      <c r="G661" s="132"/>
    </row>
    <row r="662" spans="1:7" s="133" customFormat="1" ht="14.25">
      <c r="A662" s="145"/>
      <c r="B662" s="135"/>
      <c r="C662" s="128"/>
      <c r="D662" s="129"/>
      <c r="E662" s="130"/>
      <c r="F662" s="131"/>
      <c r="G662" s="132"/>
    </row>
    <row r="663" spans="1:7" s="133" customFormat="1" ht="14.25">
      <c r="A663" s="145"/>
      <c r="B663" s="135"/>
      <c r="C663" s="128"/>
      <c r="D663" s="129"/>
      <c r="E663" s="130"/>
      <c r="F663" s="131"/>
      <c r="G663" s="132"/>
    </row>
    <row r="664" spans="1:7" s="133" customFormat="1" ht="14.25">
      <c r="A664" s="145"/>
      <c r="B664" s="135"/>
      <c r="C664" s="128"/>
      <c r="D664" s="129"/>
      <c r="E664" s="130"/>
      <c r="F664" s="131"/>
      <c r="G664" s="132"/>
    </row>
    <row r="665" spans="1:7" s="133" customFormat="1" ht="14.25">
      <c r="A665" s="145"/>
      <c r="B665" s="135"/>
      <c r="C665" s="128"/>
      <c r="D665" s="129"/>
      <c r="E665" s="130"/>
      <c r="F665" s="131"/>
      <c r="G665" s="132"/>
    </row>
    <row r="666" spans="1:7" s="133" customFormat="1" ht="14.25">
      <c r="A666" s="145"/>
      <c r="B666" s="135"/>
      <c r="C666" s="128"/>
      <c r="D666" s="129"/>
      <c r="E666" s="130"/>
      <c r="F666" s="131"/>
      <c r="G666" s="132"/>
    </row>
    <row r="667" spans="1:7" s="133" customFormat="1" ht="14.25">
      <c r="A667" s="145"/>
      <c r="B667" s="135"/>
      <c r="C667" s="128"/>
      <c r="D667" s="129"/>
      <c r="E667" s="130"/>
      <c r="F667" s="131"/>
      <c r="G667" s="132"/>
    </row>
    <row r="668" spans="1:7" s="133" customFormat="1" ht="14.25">
      <c r="A668" s="145"/>
      <c r="B668" s="135"/>
      <c r="C668" s="128"/>
      <c r="D668" s="129"/>
      <c r="E668" s="130"/>
      <c r="F668" s="131"/>
      <c r="G668" s="132"/>
    </row>
    <row r="669" spans="1:7" s="133" customFormat="1" ht="14.25">
      <c r="A669" s="145"/>
      <c r="B669" s="135"/>
      <c r="C669" s="128"/>
      <c r="D669" s="129"/>
      <c r="E669" s="130"/>
      <c r="F669" s="131"/>
      <c r="G669" s="132"/>
    </row>
    <row r="670" spans="1:7" s="133" customFormat="1" ht="14.25">
      <c r="A670" s="145"/>
      <c r="B670" s="135"/>
      <c r="C670" s="128"/>
      <c r="D670" s="129"/>
      <c r="E670" s="130"/>
      <c r="F670" s="131"/>
      <c r="G670" s="132"/>
    </row>
    <row r="671" spans="1:7" s="133" customFormat="1" ht="14.25">
      <c r="A671" s="145"/>
      <c r="B671" s="135"/>
      <c r="C671" s="128"/>
      <c r="D671" s="129"/>
      <c r="E671" s="130"/>
      <c r="F671" s="131"/>
      <c r="G671" s="132"/>
    </row>
    <row r="672" spans="1:7" s="133" customFormat="1" ht="14.25">
      <c r="A672" s="145"/>
      <c r="B672" s="135"/>
      <c r="C672" s="128"/>
      <c r="D672" s="129"/>
      <c r="E672" s="130"/>
      <c r="F672" s="131"/>
      <c r="G672" s="132"/>
    </row>
    <row r="673" spans="1:7" s="133" customFormat="1" ht="14.25">
      <c r="A673" s="145"/>
      <c r="B673" s="135"/>
      <c r="C673" s="128"/>
      <c r="D673" s="129"/>
      <c r="E673" s="130"/>
      <c r="F673" s="131"/>
      <c r="G673" s="132"/>
    </row>
    <row r="674" spans="1:7" s="133" customFormat="1" ht="14.25">
      <c r="A674" s="145"/>
      <c r="B674" s="135"/>
      <c r="C674" s="128"/>
      <c r="D674" s="129"/>
      <c r="E674" s="130"/>
      <c r="F674" s="131"/>
      <c r="G674" s="132"/>
    </row>
    <row r="675" spans="1:7" s="133" customFormat="1" ht="14.25">
      <c r="A675" s="145"/>
      <c r="B675" s="135"/>
      <c r="C675" s="128"/>
      <c r="D675" s="129"/>
      <c r="E675" s="130"/>
      <c r="F675" s="131"/>
      <c r="G675" s="132"/>
    </row>
    <row r="676" spans="1:7" s="133" customFormat="1" ht="14.25">
      <c r="A676" s="145"/>
      <c r="B676" s="135"/>
      <c r="C676" s="128"/>
      <c r="D676" s="129"/>
      <c r="E676" s="130"/>
      <c r="F676" s="131"/>
      <c r="G676" s="132"/>
    </row>
    <row r="677" spans="1:7" s="133" customFormat="1" ht="14.25">
      <c r="A677" s="145"/>
      <c r="B677" s="135"/>
      <c r="C677" s="128"/>
      <c r="D677" s="129"/>
      <c r="E677" s="130"/>
      <c r="F677" s="131"/>
      <c r="G677" s="132"/>
    </row>
    <row r="678" spans="1:7" s="133" customFormat="1" ht="14.25">
      <c r="A678" s="145"/>
      <c r="B678" s="135"/>
      <c r="C678" s="128"/>
      <c r="D678" s="129"/>
      <c r="E678" s="130"/>
      <c r="F678" s="131"/>
      <c r="G678" s="132"/>
    </row>
    <row r="679" spans="1:7" s="133" customFormat="1" ht="14.25">
      <c r="A679" s="145"/>
      <c r="B679" s="135"/>
      <c r="C679" s="128"/>
      <c r="D679" s="129"/>
      <c r="E679" s="130"/>
      <c r="F679" s="131"/>
      <c r="G679" s="132"/>
    </row>
    <row r="680" spans="1:7" s="133" customFormat="1" ht="14.25">
      <c r="A680" s="145"/>
      <c r="B680" s="135"/>
      <c r="C680" s="128"/>
      <c r="D680" s="129"/>
      <c r="E680" s="130"/>
      <c r="F680" s="131"/>
      <c r="G680" s="132"/>
    </row>
    <row r="681" spans="1:7" s="133" customFormat="1" ht="14.25">
      <c r="A681" s="145"/>
      <c r="B681" s="135"/>
      <c r="C681" s="128"/>
      <c r="D681" s="129"/>
      <c r="E681" s="130"/>
      <c r="F681" s="131"/>
      <c r="G681" s="132"/>
    </row>
    <row r="682" spans="1:7" s="133" customFormat="1" ht="14.25">
      <c r="A682" s="145"/>
      <c r="B682" s="135"/>
      <c r="C682" s="128"/>
      <c r="D682" s="129"/>
      <c r="E682" s="130"/>
      <c r="F682" s="131"/>
      <c r="G682" s="132"/>
    </row>
    <row r="683" spans="1:7" s="133" customFormat="1" ht="14.25">
      <c r="A683" s="145"/>
      <c r="B683" s="135"/>
      <c r="C683" s="128"/>
      <c r="D683" s="129"/>
      <c r="E683" s="130"/>
      <c r="F683" s="131"/>
      <c r="G683" s="132"/>
    </row>
    <row r="684" spans="1:7" s="133" customFormat="1" ht="14.25">
      <c r="A684" s="145"/>
      <c r="B684" s="135"/>
      <c r="C684" s="128"/>
      <c r="D684" s="129"/>
      <c r="E684" s="130"/>
      <c r="F684" s="131"/>
      <c r="G684" s="132"/>
    </row>
    <row r="685" spans="1:7" s="133" customFormat="1" ht="14.25">
      <c r="A685" s="145"/>
      <c r="B685" s="135"/>
      <c r="C685" s="128"/>
      <c r="D685" s="129"/>
      <c r="E685" s="130"/>
      <c r="F685" s="131"/>
      <c r="G685" s="132"/>
    </row>
    <row r="686" spans="1:7" s="133" customFormat="1" ht="14.25">
      <c r="A686" s="145"/>
      <c r="B686" s="135"/>
      <c r="C686" s="128"/>
      <c r="D686" s="129"/>
      <c r="E686" s="130"/>
      <c r="F686" s="131"/>
      <c r="G686" s="132"/>
    </row>
    <row r="687" spans="1:7" s="133" customFormat="1" ht="14.25">
      <c r="A687" s="145"/>
      <c r="B687" s="135"/>
      <c r="C687" s="128"/>
      <c r="D687" s="129"/>
      <c r="E687" s="130"/>
      <c r="F687" s="131"/>
      <c r="G687" s="132"/>
    </row>
    <row r="688" spans="1:7" s="133" customFormat="1" ht="14.25">
      <c r="A688" s="145"/>
      <c r="B688" s="135"/>
      <c r="C688" s="128"/>
      <c r="D688" s="129"/>
      <c r="E688" s="130"/>
      <c r="F688" s="131"/>
      <c r="G688" s="132"/>
    </row>
    <row r="689" spans="1:7" s="133" customFormat="1" ht="14.25">
      <c r="A689" s="145"/>
      <c r="B689" s="135"/>
      <c r="C689" s="128"/>
      <c r="D689" s="129"/>
      <c r="E689" s="130"/>
      <c r="F689" s="131"/>
      <c r="G689" s="132"/>
    </row>
    <row r="690" spans="1:7" s="133" customFormat="1" ht="14.25">
      <c r="A690" s="145"/>
      <c r="B690" s="135"/>
      <c r="C690" s="128"/>
      <c r="D690" s="129"/>
      <c r="E690" s="130"/>
      <c r="F690" s="131"/>
      <c r="G690" s="132"/>
    </row>
    <row r="691" spans="1:7" s="133" customFormat="1" ht="14.25">
      <c r="A691" s="145"/>
      <c r="B691" s="135"/>
      <c r="C691" s="128"/>
      <c r="D691" s="129"/>
      <c r="E691" s="130"/>
      <c r="F691" s="131"/>
      <c r="G691" s="132"/>
    </row>
    <row r="692" spans="1:7" s="133" customFormat="1" ht="14.25">
      <c r="A692" s="145"/>
      <c r="B692" s="135"/>
      <c r="C692" s="128"/>
      <c r="D692" s="129"/>
      <c r="E692" s="130"/>
      <c r="F692" s="131"/>
      <c r="G692" s="132"/>
    </row>
    <row r="693" spans="1:7" s="133" customFormat="1" ht="14.25">
      <c r="A693" s="145"/>
      <c r="B693" s="135"/>
      <c r="C693" s="128"/>
      <c r="D693" s="129"/>
      <c r="E693" s="130"/>
      <c r="F693" s="131"/>
      <c r="G693" s="132"/>
    </row>
    <row r="694" spans="1:7" s="133" customFormat="1" ht="14.25">
      <c r="A694" s="145"/>
      <c r="B694" s="135"/>
      <c r="C694" s="128"/>
      <c r="D694" s="129"/>
      <c r="E694" s="130"/>
      <c r="F694" s="131"/>
      <c r="G694" s="132"/>
    </row>
    <row r="695" spans="1:7" s="133" customFormat="1" ht="14.25">
      <c r="A695" s="145"/>
      <c r="B695" s="135"/>
      <c r="C695" s="128"/>
      <c r="D695" s="129"/>
      <c r="E695" s="130"/>
      <c r="F695" s="131"/>
      <c r="G695" s="132"/>
    </row>
    <row r="696" spans="1:7" s="133" customFormat="1" ht="14.25">
      <c r="A696" s="145"/>
      <c r="B696" s="135"/>
      <c r="C696" s="128"/>
      <c r="D696" s="129"/>
      <c r="E696" s="130"/>
      <c r="F696" s="131"/>
      <c r="G696" s="132"/>
    </row>
    <row r="697" spans="1:7" s="133" customFormat="1" ht="14.25">
      <c r="A697" s="145"/>
      <c r="B697" s="135"/>
      <c r="C697" s="128"/>
      <c r="D697" s="129"/>
      <c r="E697" s="130"/>
      <c r="F697" s="131"/>
      <c r="G697" s="132"/>
    </row>
    <row r="698" spans="1:7" s="133" customFormat="1" ht="14.25">
      <c r="A698" s="145"/>
      <c r="B698" s="135"/>
      <c r="C698" s="128"/>
      <c r="D698" s="129"/>
      <c r="E698" s="130"/>
      <c r="F698" s="131"/>
      <c r="G698" s="132"/>
    </row>
    <row r="699" spans="1:7" s="133" customFormat="1" ht="14.25">
      <c r="A699" s="145"/>
      <c r="B699" s="135"/>
      <c r="C699" s="128"/>
      <c r="D699" s="129"/>
      <c r="E699" s="130"/>
      <c r="F699" s="131"/>
      <c r="G699" s="132"/>
    </row>
    <row r="700" spans="1:7" s="133" customFormat="1" ht="14.25">
      <c r="A700" s="145"/>
      <c r="B700" s="135"/>
      <c r="C700" s="128"/>
      <c r="D700" s="129"/>
      <c r="E700" s="130"/>
      <c r="F700" s="131"/>
      <c r="G700" s="132"/>
    </row>
    <row r="701" spans="1:7" s="133" customFormat="1" ht="14.25">
      <c r="A701" s="145"/>
      <c r="B701" s="135"/>
      <c r="C701" s="128"/>
      <c r="D701" s="129"/>
      <c r="E701" s="130"/>
      <c r="F701" s="131"/>
      <c r="G701" s="132"/>
    </row>
    <row r="702" spans="1:7" s="133" customFormat="1" ht="14.25">
      <c r="A702" s="145"/>
      <c r="B702" s="135"/>
      <c r="C702" s="128"/>
      <c r="D702" s="129"/>
      <c r="E702" s="130"/>
      <c r="F702" s="131"/>
      <c r="G702" s="132"/>
    </row>
    <row r="703" spans="1:7" s="133" customFormat="1" ht="14.25">
      <c r="A703" s="145"/>
      <c r="B703" s="135"/>
      <c r="C703" s="128"/>
      <c r="D703" s="129"/>
      <c r="E703" s="130"/>
      <c r="F703" s="131"/>
      <c r="G703" s="132"/>
    </row>
    <row r="704" spans="1:7" s="133" customFormat="1" ht="14.25">
      <c r="A704" s="145"/>
      <c r="B704" s="135"/>
      <c r="C704" s="128"/>
      <c r="D704" s="129"/>
      <c r="E704" s="130"/>
      <c r="F704" s="131"/>
      <c r="G704" s="132"/>
    </row>
    <row r="705" spans="1:7" s="133" customFormat="1" ht="14.25">
      <c r="A705" s="145"/>
      <c r="B705" s="135"/>
      <c r="C705" s="128"/>
      <c r="D705" s="129"/>
      <c r="E705" s="130"/>
      <c r="F705" s="131"/>
      <c r="G705" s="132"/>
    </row>
    <row r="706" spans="1:7" s="133" customFormat="1" ht="14.25">
      <c r="A706" s="145"/>
      <c r="B706" s="135"/>
      <c r="C706" s="128"/>
      <c r="D706" s="129"/>
      <c r="E706" s="130"/>
      <c r="F706" s="131"/>
      <c r="G706" s="132"/>
    </row>
    <row r="707" spans="1:7" s="133" customFormat="1" ht="14.25">
      <c r="A707" s="145"/>
      <c r="B707" s="135"/>
      <c r="C707" s="128"/>
      <c r="D707" s="129"/>
      <c r="E707" s="130"/>
      <c r="F707" s="131"/>
      <c r="G707" s="132"/>
    </row>
    <row r="708" spans="1:7" s="133" customFormat="1" ht="14.25">
      <c r="A708" s="145"/>
      <c r="B708" s="135"/>
      <c r="C708" s="128"/>
      <c r="D708" s="129"/>
      <c r="E708" s="130"/>
      <c r="F708" s="131"/>
      <c r="G708" s="132"/>
    </row>
    <row r="709" spans="1:7" s="133" customFormat="1" ht="14.25">
      <c r="A709" s="145"/>
      <c r="B709" s="135"/>
      <c r="C709" s="128"/>
      <c r="D709" s="129"/>
      <c r="E709" s="130"/>
      <c r="F709" s="131"/>
      <c r="G709" s="132"/>
    </row>
    <row r="710" spans="1:7" s="133" customFormat="1" ht="14.25">
      <c r="A710" s="145"/>
      <c r="B710" s="135"/>
      <c r="C710" s="128"/>
      <c r="D710" s="129"/>
      <c r="E710" s="130"/>
      <c r="F710" s="131"/>
      <c r="G710" s="132"/>
    </row>
    <row r="711" spans="1:7" s="133" customFormat="1" ht="14.25">
      <c r="A711" s="145"/>
      <c r="B711" s="135"/>
      <c r="C711" s="128"/>
      <c r="D711" s="129"/>
      <c r="E711" s="130"/>
      <c r="F711" s="131"/>
      <c r="G711" s="132"/>
    </row>
    <row r="712" spans="1:7" s="133" customFormat="1" ht="14.25">
      <c r="A712" s="145"/>
      <c r="B712" s="135"/>
      <c r="C712" s="128"/>
      <c r="D712" s="129"/>
      <c r="E712" s="130"/>
      <c r="F712" s="131"/>
      <c r="G712" s="132"/>
    </row>
    <row r="713" spans="1:7" s="133" customFormat="1" ht="14.25">
      <c r="A713" s="145"/>
      <c r="B713" s="135"/>
      <c r="C713" s="128"/>
      <c r="D713" s="129"/>
      <c r="E713" s="130"/>
      <c r="F713" s="131"/>
      <c r="G713" s="132"/>
    </row>
    <row r="714" spans="1:7" s="133" customFormat="1" ht="14.25">
      <c r="A714" s="145"/>
      <c r="B714" s="135"/>
      <c r="C714" s="128"/>
      <c r="D714" s="129"/>
      <c r="E714" s="130"/>
      <c r="F714" s="131"/>
      <c r="G714" s="132"/>
    </row>
    <row r="715" spans="1:7" s="133" customFormat="1" ht="14.25">
      <c r="A715" s="145"/>
      <c r="B715" s="135"/>
      <c r="C715" s="128"/>
      <c r="D715" s="129"/>
      <c r="E715" s="130"/>
      <c r="F715" s="131"/>
      <c r="G715" s="132"/>
    </row>
    <row r="716" spans="1:7" s="133" customFormat="1" ht="14.25">
      <c r="A716" s="145"/>
      <c r="B716" s="135"/>
      <c r="C716" s="128"/>
      <c r="D716" s="129"/>
      <c r="E716" s="130"/>
      <c r="F716" s="131"/>
      <c r="G716" s="132"/>
    </row>
    <row r="717" spans="1:7" s="133" customFormat="1" ht="14.25">
      <c r="A717" s="145"/>
      <c r="B717" s="135"/>
      <c r="C717" s="128"/>
      <c r="D717" s="129"/>
      <c r="E717" s="130"/>
      <c r="F717" s="131"/>
      <c r="G717" s="132"/>
    </row>
    <row r="718" spans="1:7" s="133" customFormat="1" ht="14.25">
      <c r="A718" s="145"/>
      <c r="B718" s="135"/>
      <c r="C718" s="128"/>
      <c r="D718" s="129"/>
      <c r="E718" s="130"/>
      <c r="F718" s="131"/>
      <c r="G718" s="132"/>
    </row>
    <row r="719" spans="1:7" s="133" customFormat="1" ht="14.25">
      <c r="A719" s="145"/>
      <c r="B719" s="135"/>
      <c r="C719" s="128"/>
      <c r="D719" s="129"/>
      <c r="E719" s="130"/>
      <c r="F719" s="131"/>
      <c r="G719" s="132"/>
    </row>
    <row r="720" spans="1:7" s="133" customFormat="1" ht="14.25">
      <c r="A720" s="145"/>
      <c r="B720" s="135"/>
      <c r="C720" s="128"/>
      <c r="D720" s="129"/>
      <c r="E720" s="130"/>
      <c r="F720" s="131"/>
      <c r="G720" s="132"/>
    </row>
    <row r="721" spans="1:7" s="133" customFormat="1" ht="14.25">
      <c r="A721" s="145"/>
      <c r="B721" s="135"/>
      <c r="C721" s="128"/>
      <c r="D721" s="129"/>
      <c r="E721" s="130"/>
      <c r="F721" s="131"/>
      <c r="G721" s="132"/>
    </row>
    <row r="722" spans="1:7" s="133" customFormat="1" ht="14.25">
      <c r="A722" s="145"/>
      <c r="B722" s="135"/>
      <c r="C722" s="128"/>
      <c r="D722" s="129"/>
      <c r="E722" s="130"/>
      <c r="F722" s="131"/>
      <c r="G722" s="132"/>
    </row>
    <row r="723" spans="1:7" s="133" customFormat="1" ht="14.25">
      <c r="A723" s="145"/>
      <c r="B723" s="135"/>
      <c r="C723" s="128"/>
      <c r="D723" s="129"/>
      <c r="E723" s="130"/>
      <c r="F723" s="131"/>
      <c r="G723" s="132"/>
    </row>
    <row r="724" spans="1:7" s="133" customFormat="1" ht="14.25">
      <c r="A724" s="145"/>
      <c r="B724" s="135"/>
      <c r="C724" s="128"/>
      <c r="D724" s="129"/>
      <c r="E724" s="130"/>
      <c r="F724" s="131"/>
      <c r="G724" s="132"/>
    </row>
    <row r="725" spans="1:7" s="133" customFormat="1" ht="14.25">
      <c r="A725" s="145"/>
      <c r="B725" s="135"/>
      <c r="C725" s="128"/>
      <c r="D725" s="129"/>
      <c r="E725" s="130"/>
      <c r="F725" s="131"/>
      <c r="G725" s="132"/>
    </row>
    <row r="726" spans="1:7" s="133" customFormat="1" ht="14.25">
      <c r="A726" s="145"/>
      <c r="B726" s="135"/>
      <c r="C726" s="128"/>
      <c r="D726" s="129"/>
      <c r="E726" s="130"/>
      <c r="F726" s="131"/>
      <c r="G726" s="132"/>
    </row>
    <row r="727" spans="1:7" s="133" customFormat="1" ht="14.25">
      <c r="A727" s="145"/>
      <c r="B727" s="135"/>
      <c r="C727" s="128"/>
      <c r="D727" s="129"/>
      <c r="E727" s="130"/>
      <c r="F727" s="131"/>
      <c r="G727" s="132"/>
    </row>
    <row r="728" spans="1:7" s="133" customFormat="1" ht="14.25">
      <c r="A728" s="145"/>
      <c r="B728" s="135"/>
      <c r="C728" s="128"/>
      <c r="D728" s="129"/>
      <c r="E728" s="130"/>
      <c r="F728" s="131"/>
      <c r="G728" s="132"/>
    </row>
    <row r="729" spans="1:7" s="133" customFormat="1" ht="14.25">
      <c r="A729" s="145"/>
      <c r="B729" s="135"/>
      <c r="C729" s="128"/>
      <c r="D729" s="129"/>
      <c r="E729" s="130"/>
      <c r="F729" s="131"/>
      <c r="G729" s="132"/>
    </row>
    <row r="730" spans="1:7" s="133" customFormat="1" ht="14.25">
      <c r="A730" s="145"/>
      <c r="B730" s="135"/>
      <c r="C730" s="128"/>
      <c r="D730" s="129"/>
      <c r="E730" s="130"/>
      <c r="F730" s="131"/>
      <c r="G730" s="132"/>
    </row>
    <row r="731" spans="1:7" s="133" customFormat="1" ht="14.25">
      <c r="A731" s="145"/>
      <c r="B731" s="135"/>
      <c r="C731" s="128"/>
      <c r="D731" s="129"/>
      <c r="E731" s="130"/>
      <c r="F731" s="131"/>
      <c r="G731" s="132"/>
    </row>
    <row r="732" spans="1:7" s="133" customFormat="1" ht="14.25">
      <c r="A732" s="145"/>
      <c r="B732" s="135"/>
      <c r="C732" s="128"/>
      <c r="D732" s="129"/>
      <c r="E732" s="130"/>
      <c r="F732" s="131"/>
      <c r="G732" s="132"/>
    </row>
    <row r="733" spans="1:7" s="133" customFormat="1" ht="14.25">
      <c r="A733" s="145"/>
      <c r="B733" s="135"/>
      <c r="C733" s="128"/>
      <c r="D733" s="129"/>
      <c r="E733" s="130"/>
      <c r="F733" s="131"/>
      <c r="G733" s="132"/>
    </row>
    <row r="734" spans="1:7" s="133" customFormat="1" ht="14.25">
      <c r="A734" s="145"/>
      <c r="B734" s="135"/>
      <c r="C734" s="128"/>
      <c r="D734" s="129"/>
      <c r="E734" s="130"/>
      <c r="F734" s="131"/>
      <c r="G734" s="132"/>
    </row>
    <row r="735" spans="1:7" s="133" customFormat="1" ht="14.25">
      <c r="A735" s="145"/>
      <c r="B735" s="135"/>
      <c r="C735" s="128"/>
      <c r="D735" s="129"/>
      <c r="E735" s="130"/>
      <c r="F735" s="131"/>
      <c r="G735" s="132"/>
    </row>
    <row r="736" spans="1:7" s="133" customFormat="1" ht="14.25">
      <c r="A736" s="145"/>
      <c r="B736" s="135"/>
      <c r="C736" s="128"/>
      <c r="D736" s="129"/>
      <c r="E736" s="130"/>
      <c r="F736" s="131"/>
      <c r="G736" s="132"/>
    </row>
    <row r="737" spans="1:7" s="133" customFormat="1" ht="14.25">
      <c r="A737" s="145"/>
      <c r="B737" s="135"/>
      <c r="C737" s="128"/>
      <c r="D737" s="129"/>
      <c r="E737" s="130"/>
      <c r="F737" s="131"/>
      <c r="G737" s="132"/>
    </row>
    <row r="738" spans="1:7" s="133" customFormat="1" ht="14.25">
      <c r="A738" s="145"/>
      <c r="B738" s="135"/>
      <c r="C738" s="128"/>
      <c r="D738" s="129"/>
      <c r="E738" s="130"/>
      <c r="F738" s="131"/>
      <c r="G738" s="132"/>
    </row>
    <row r="739" spans="1:7" s="133" customFormat="1" ht="14.25">
      <c r="A739" s="145"/>
      <c r="B739" s="135"/>
      <c r="C739" s="128"/>
      <c r="D739" s="129"/>
      <c r="E739" s="130"/>
      <c r="F739" s="131"/>
      <c r="G739" s="132"/>
    </row>
    <row r="740" spans="1:7" s="133" customFormat="1" ht="14.25">
      <c r="A740" s="145"/>
      <c r="B740" s="135"/>
      <c r="C740" s="128"/>
      <c r="D740" s="129"/>
      <c r="E740" s="130"/>
      <c r="F740" s="131"/>
      <c r="G740" s="132"/>
    </row>
    <row r="741" spans="1:7" s="133" customFormat="1" ht="14.25">
      <c r="A741" s="145"/>
      <c r="B741" s="135"/>
      <c r="C741" s="128"/>
      <c r="D741" s="129"/>
      <c r="E741" s="130"/>
      <c r="F741" s="131"/>
      <c r="G741" s="132"/>
    </row>
    <row r="742" spans="1:7" s="133" customFormat="1" ht="14.25">
      <c r="A742" s="145"/>
      <c r="B742" s="135"/>
      <c r="C742" s="128"/>
      <c r="D742" s="129"/>
      <c r="E742" s="130"/>
      <c r="F742" s="131"/>
      <c r="G742" s="132"/>
    </row>
    <row r="743" spans="1:7" s="133" customFormat="1" ht="14.25">
      <c r="A743" s="145"/>
      <c r="B743" s="135"/>
      <c r="C743" s="128"/>
      <c r="D743" s="129"/>
      <c r="E743" s="130"/>
      <c r="F743" s="131"/>
      <c r="G743" s="132"/>
    </row>
    <row r="744" spans="1:7" s="133" customFormat="1" ht="14.25">
      <c r="A744" s="145"/>
      <c r="B744" s="135"/>
      <c r="C744" s="128"/>
      <c r="D744" s="129"/>
      <c r="E744" s="130"/>
      <c r="F744" s="131"/>
      <c r="G744" s="132"/>
    </row>
    <row r="745" spans="1:7" s="133" customFormat="1" ht="14.25">
      <c r="A745" s="145"/>
      <c r="B745" s="135"/>
      <c r="C745" s="128"/>
      <c r="D745" s="129"/>
      <c r="E745" s="130"/>
      <c r="F745" s="131"/>
      <c r="G745" s="132"/>
    </row>
    <row r="746" spans="1:7" s="133" customFormat="1" ht="14.25">
      <c r="A746" s="145"/>
      <c r="B746" s="135"/>
      <c r="C746" s="128"/>
      <c r="D746" s="129"/>
      <c r="E746" s="130"/>
      <c r="F746" s="131"/>
      <c r="G746" s="132"/>
    </row>
    <row r="747" spans="1:7" s="133" customFormat="1" ht="14.25">
      <c r="A747" s="145"/>
      <c r="B747" s="135"/>
      <c r="C747" s="128"/>
      <c r="D747" s="129"/>
      <c r="E747" s="130"/>
      <c r="F747" s="131"/>
      <c r="G747" s="132"/>
    </row>
    <row r="748" spans="1:7" s="133" customFormat="1" ht="14.25">
      <c r="A748" s="145"/>
      <c r="B748" s="135"/>
      <c r="C748" s="128"/>
      <c r="D748" s="129"/>
      <c r="E748" s="130"/>
      <c r="F748" s="131"/>
      <c r="G748" s="132"/>
    </row>
    <row r="749" spans="1:7" s="133" customFormat="1" ht="14.25">
      <c r="A749" s="145"/>
      <c r="B749" s="135"/>
      <c r="C749" s="128"/>
      <c r="D749" s="129"/>
      <c r="E749" s="130"/>
      <c r="F749" s="131"/>
      <c r="G749" s="132"/>
    </row>
    <row r="750" spans="1:7" s="133" customFormat="1" ht="14.25">
      <c r="A750" s="145"/>
      <c r="B750" s="135"/>
      <c r="C750" s="128"/>
      <c r="D750" s="129"/>
      <c r="E750" s="130"/>
      <c r="F750" s="131"/>
      <c r="G750" s="132"/>
    </row>
    <row r="751" spans="1:7" s="133" customFormat="1" ht="14.25">
      <c r="A751" s="145"/>
      <c r="B751" s="135"/>
      <c r="C751" s="128"/>
      <c r="D751" s="129"/>
      <c r="E751" s="130"/>
      <c r="F751" s="131"/>
      <c r="G751" s="132"/>
    </row>
    <row r="752" spans="1:7" s="133" customFormat="1" ht="14.25">
      <c r="A752" s="145"/>
      <c r="B752" s="135"/>
      <c r="C752" s="128"/>
      <c r="D752" s="129"/>
      <c r="E752" s="130"/>
      <c r="F752" s="131"/>
      <c r="G752" s="132"/>
    </row>
    <row r="753" spans="1:7" s="133" customFormat="1" ht="14.25">
      <c r="A753" s="145"/>
      <c r="B753" s="135"/>
      <c r="C753" s="128"/>
      <c r="D753" s="129"/>
      <c r="E753" s="130"/>
      <c r="F753" s="131"/>
      <c r="G753" s="132"/>
    </row>
    <row r="754" spans="1:7" s="133" customFormat="1" ht="14.25">
      <c r="A754" s="145"/>
      <c r="B754" s="135"/>
      <c r="C754" s="128"/>
      <c r="D754" s="129"/>
      <c r="E754" s="130"/>
      <c r="F754" s="131"/>
      <c r="G754" s="132"/>
    </row>
    <row r="755" spans="1:7" s="133" customFormat="1" ht="14.25">
      <c r="A755" s="145"/>
      <c r="B755" s="135"/>
      <c r="C755" s="128"/>
      <c r="D755" s="129"/>
      <c r="E755" s="130"/>
      <c r="F755" s="131"/>
      <c r="G755" s="132"/>
    </row>
    <row r="756" spans="1:7" s="133" customFormat="1" ht="14.25">
      <c r="A756" s="145"/>
      <c r="B756" s="135"/>
      <c r="C756" s="128"/>
      <c r="D756" s="129"/>
      <c r="E756" s="130"/>
      <c r="F756" s="131"/>
      <c r="G756" s="132"/>
    </row>
    <row r="757" spans="1:7" s="133" customFormat="1" ht="14.25">
      <c r="A757" s="145"/>
      <c r="B757" s="135"/>
      <c r="C757" s="128"/>
      <c r="D757" s="129"/>
      <c r="E757" s="130"/>
      <c r="F757" s="131"/>
      <c r="G757" s="132"/>
    </row>
    <row r="758" spans="1:7" s="133" customFormat="1" ht="14.25">
      <c r="A758" s="145"/>
      <c r="B758" s="135"/>
      <c r="C758" s="128"/>
      <c r="D758" s="129"/>
      <c r="E758" s="130"/>
      <c r="F758" s="131"/>
      <c r="G758" s="132"/>
    </row>
    <row r="759" spans="1:7" s="133" customFormat="1" ht="14.25">
      <c r="A759" s="145"/>
      <c r="B759" s="135"/>
      <c r="C759" s="128"/>
      <c r="D759" s="129"/>
      <c r="E759" s="130"/>
      <c r="F759" s="131"/>
      <c r="G759" s="132"/>
    </row>
    <row r="760" spans="1:7" s="133" customFormat="1" ht="14.25">
      <c r="A760" s="145"/>
      <c r="B760" s="135"/>
      <c r="C760" s="128"/>
      <c r="D760" s="129"/>
      <c r="E760" s="130"/>
      <c r="F760" s="131"/>
      <c r="G760" s="132"/>
    </row>
    <row r="761" spans="1:7" s="133" customFormat="1" ht="14.25">
      <c r="A761" s="145"/>
      <c r="B761" s="135"/>
      <c r="C761" s="128"/>
      <c r="D761" s="129"/>
      <c r="E761" s="130"/>
      <c r="F761" s="131"/>
      <c r="G761" s="132"/>
    </row>
    <row r="762" spans="1:7" s="133" customFormat="1" ht="14.25">
      <c r="A762" s="145"/>
      <c r="B762" s="135"/>
      <c r="C762" s="128"/>
      <c r="D762" s="129"/>
      <c r="E762" s="130"/>
      <c r="F762" s="131"/>
      <c r="G762" s="132"/>
    </row>
    <row r="763" spans="1:7" s="133" customFormat="1" ht="14.25">
      <c r="A763" s="145"/>
      <c r="B763" s="135"/>
      <c r="C763" s="128"/>
      <c r="D763" s="129"/>
      <c r="E763" s="130"/>
      <c r="F763" s="131"/>
      <c r="G763" s="132"/>
    </row>
    <row r="764" spans="1:7" s="133" customFormat="1" ht="14.25">
      <c r="A764" s="145"/>
      <c r="B764" s="135"/>
      <c r="C764" s="128"/>
      <c r="D764" s="129"/>
      <c r="E764" s="130"/>
      <c r="F764" s="131"/>
      <c r="G764" s="132"/>
    </row>
    <row r="765" spans="1:7" s="133" customFormat="1" ht="14.25">
      <c r="A765" s="145"/>
      <c r="B765" s="135"/>
      <c r="C765" s="128"/>
      <c r="D765" s="129"/>
      <c r="E765" s="130"/>
      <c r="F765" s="131"/>
      <c r="G765" s="132"/>
    </row>
    <row r="766" spans="1:7" s="133" customFormat="1" ht="14.25">
      <c r="A766" s="145"/>
      <c r="B766" s="135"/>
      <c r="C766" s="128"/>
      <c r="D766" s="129"/>
      <c r="E766" s="130"/>
      <c r="F766" s="131"/>
      <c r="G766" s="132"/>
    </row>
    <row r="767" spans="1:7" s="133" customFormat="1" ht="14.25">
      <c r="A767" s="145"/>
      <c r="B767" s="135"/>
      <c r="C767" s="128"/>
      <c r="D767" s="129"/>
      <c r="E767" s="130"/>
      <c r="F767" s="131"/>
      <c r="G767" s="132"/>
    </row>
    <row r="768" spans="1:7" s="133" customFormat="1" ht="14.25">
      <c r="A768" s="145"/>
      <c r="B768" s="135"/>
      <c r="C768" s="128"/>
      <c r="D768" s="129"/>
      <c r="E768" s="130"/>
      <c r="F768" s="131"/>
      <c r="G768" s="132"/>
    </row>
    <row r="769" spans="1:7" s="133" customFormat="1" ht="14.25">
      <c r="A769" s="145"/>
      <c r="B769" s="135"/>
      <c r="C769" s="128"/>
      <c r="D769" s="129"/>
      <c r="E769" s="130"/>
      <c r="F769" s="131"/>
      <c r="G769" s="132"/>
    </row>
    <row r="770" spans="1:7" s="133" customFormat="1" ht="14.25">
      <c r="A770" s="145"/>
      <c r="B770" s="135"/>
      <c r="C770" s="128"/>
      <c r="D770" s="129"/>
      <c r="E770" s="130"/>
      <c r="F770" s="131"/>
      <c r="G770" s="132"/>
    </row>
    <row r="771" spans="1:7" s="133" customFormat="1" ht="14.25">
      <c r="A771" s="145"/>
      <c r="B771" s="135"/>
      <c r="C771" s="128"/>
      <c r="D771" s="129"/>
      <c r="E771" s="130"/>
      <c r="F771" s="131"/>
      <c r="G771" s="132"/>
    </row>
    <row r="772" spans="1:7" s="133" customFormat="1" ht="14.25">
      <c r="A772" s="145"/>
      <c r="B772" s="135"/>
      <c r="C772" s="128"/>
      <c r="D772" s="129"/>
      <c r="E772" s="130"/>
      <c r="F772" s="131"/>
      <c r="G772" s="132"/>
    </row>
    <row r="773" spans="1:7" s="133" customFormat="1" ht="14.25">
      <c r="A773" s="145"/>
      <c r="B773" s="135"/>
      <c r="C773" s="128"/>
      <c r="D773" s="129"/>
      <c r="E773" s="130"/>
      <c r="F773" s="131"/>
      <c r="G773" s="132"/>
    </row>
    <row r="774" spans="1:7" s="133" customFormat="1" ht="14.25">
      <c r="A774" s="145"/>
      <c r="B774" s="135"/>
      <c r="C774" s="128"/>
      <c r="D774" s="129"/>
      <c r="E774" s="130"/>
      <c r="F774" s="131"/>
      <c r="G774" s="132"/>
    </row>
    <row r="775" spans="1:7" s="133" customFormat="1" ht="14.25">
      <c r="A775" s="145"/>
      <c r="B775" s="135"/>
      <c r="C775" s="128"/>
      <c r="D775" s="129"/>
      <c r="E775" s="130"/>
      <c r="F775" s="131"/>
      <c r="G775" s="132"/>
    </row>
    <row r="776" spans="1:7" s="133" customFormat="1" ht="14.25">
      <c r="A776" s="145"/>
      <c r="B776" s="135"/>
      <c r="C776" s="128"/>
      <c r="D776" s="129"/>
      <c r="E776" s="130"/>
      <c r="F776" s="131"/>
      <c r="G776" s="132"/>
    </row>
    <row r="777" spans="1:7" s="133" customFormat="1" ht="14.25">
      <c r="A777" s="145"/>
      <c r="B777" s="135"/>
      <c r="C777" s="128"/>
      <c r="D777" s="129"/>
      <c r="E777" s="130"/>
      <c r="F777" s="131"/>
      <c r="G777" s="132"/>
    </row>
    <row r="778" spans="1:7" s="133" customFormat="1" ht="14.25">
      <c r="A778" s="145"/>
      <c r="B778" s="135"/>
      <c r="C778" s="128"/>
      <c r="D778" s="129"/>
      <c r="E778" s="130"/>
      <c r="F778" s="131"/>
      <c r="G778" s="132"/>
    </row>
    <row r="779" spans="1:7" s="133" customFormat="1" ht="14.25">
      <c r="A779" s="145"/>
      <c r="B779" s="135"/>
      <c r="C779" s="128"/>
      <c r="D779" s="129"/>
      <c r="E779" s="130"/>
      <c r="F779" s="131"/>
      <c r="G779" s="132"/>
    </row>
    <row r="780" spans="1:7" s="133" customFormat="1" ht="14.25">
      <c r="A780" s="145"/>
      <c r="B780" s="135"/>
      <c r="C780" s="128"/>
      <c r="D780" s="129"/>
      <c r="E780" s="130"/>
      <c r="F780" s="131"/>
      <c r="G780" s="132"/>
    </row>
    <row r="781" spans="1:7" s="133" customFormat="1" ht="14.25">
      <c r="A781" s="145"/>
      <c r="B781" s="135"/>
      <c r="C781" s="128"/>
      <c r="D781" s="129"/>
      <c r="E781" s="130"/>
      <c r="F781" s="131"/>
      <c r="G781" s="132"/>
    </row>
    <row r="782" spans="1:7" s="133" customFormat="1" ht="14.25">
      <c r="A782" s="145"/>
      <c r="B782" s="135"/>
      <c r="C782" s="128"/>
      <c r="D782" s="129"/>
      <c r="E782" s="130"/>
      <c r="F782" s="131"/>
      <c r="G782" s="132"/>
    </row>
    <row r="783" spans="1:7" s="133" customFormat="1" ht="14.25">
      <c r="A783" s="145"/>
      <c r="B783" s="135"/>
      <c r="C783" s="128"/>
      <c r="D783" s="129"/>
      <c r="E783" s="130"/>
      <c r="F783" s="131"/>
      <c r="G783" s="132"/>
    </row>
    <row r="784" spans="1:7" s="133" customFormat="1" ht="14.25">
      <c r="A784" s="145"/>
      <c r="B784" s="135"/>
      <c r="C784" s="128"/>
      <c r="D784" s="129"/>
      <c r="E784" s="130"/>
      <c r="F784" s="131"/>
      <c r="G784" s="132"/>
    </row>
    <row r="785" spans="1:7" s="133" customFormat="1" ht="14.25">
      <c r="A785" s="145"/>
      <c r="B785" s="135"/>
      <c r="C785" s="128"/>
      <c r="D785" s="129"/>
      <c r="E785" s="130"/>
      <c r="F785" s="131"/>
      <c r="G785" s="132"/>
    </row>
    <row r="786" spans="1:7" s="133" customFormat="1" ht="14.25">
      <c r="A786" s="145"/>
      <c r="B786" s="135"/>
      <c r="C786" s="128"/>
      <c r="D786" s="129"/>
      <c r="E786" s="130"/>
      <c r="F786" s="131"/>
      <c r="G786" s="132"/>
    </row>
    <row r="787" spans="1:7" s="133" customFormat="1" ht="14.25">
      <c r="A787" s="145"/>
      <c r="B787" s="135"/>
      <c r="C787" s="128"/>
      <c r="D787" s="129"/>
      <c r="E787" s="130"/>
      <c r="F787" s="131"/>
      <c r="G787" s="132"/>
    </row>
    <row r="788" spans="1:7" s="133" customFormat="1" ht="14.25">
      <c r="A788" s="145"/>
      <c r="B788" s="135"/>
      <c r="C788" s="128"/>
      <c r="D788" s="129"/>
      <c r="E788" s="130"/>
      <c r="F788" s="131"/>
      <c r="G788" s="132"/>
    </row>
    <row r="789" spans="1:7" s="133" customFormat="1" ht="14.25">
      <c r="A789" s="145"/>
      <c r="B789" s="135"/>
      <c r="C789" s="128"/>
      <c r="D789" s="129"/>
      <c r="E789" s="130"/>
      <c r="F789" s="131"/>
      <c r="G789" s="132"/>
    </row>
    <row r="790" spans="1:7" s="133" customFormat="1" ht="14.25">
      <c r="A790" s="145"/>
      <c r="B790" s="135"/>
      <c r="C790" s="128"/>
      <c r="D790" s="129"/>
      <c r="E790" s="130"/>
      <c r="F790" s="131"/>
      <c r="G790" s="132"/>
    </row>
    <row r="791" spans="1:7" s="133" customFormat="1" ht="14.25">
      <c r="A791" s="145"/>
      <c r="B791" s="135"/>
      <c r="C791" s="128"/>
      <c r="D791" s="129"/>
      <c r="E791" s="130"/>
      <c r="F791" s="131"/>
      <c r="G791" s="132"/>
    </row>
    <row r="792" spans="1:7" s="133" customFormat="1" ht="14.25">
      <c r="A792" s="145"/>
      <c r="B792" s="135"/>
      <c r="C792" s="128"/>
      <c r="D792" s="129"/>
      <c r="E792" s="130"/>
      <c r="F792" s="131"/>
      <c r="G792" s="132"/>
    </row>
    <row r="793" spans="1:7" s="133" customFormat="1" ht="14.25">
      <c r="A793" s="145"/>
      <c r="B793" s="135"/>
      <c r="C793" s="128"/>
      <c r="D793" s="129"/>
      <c r="E793" s="130"/>
      <c r="F793" s="131"/>
      <c r="G793" s="132"/>
    </row>
    <row r="794" spans="1:7" s="133" customFormat="1" ht="14.25">
      <c r="A794" s="145"/>
      <c r="B794" s="135"/>
      <c r="C794" s="128"/>
      <c r="D794" s="129"/>
      <c r="E794" s="130"/>
      <c r="F794" s="131"/>
      <c r="G794" s="132"/>
    </row>
    <row r="795" spans="1:7" s="133" customFormat="1" ht="14.25">
      <c r="A795" s="145"/>
      <c r="B795" s="135"/>
      <c r="C795" s="128"/>
      <c r="D795" s="129"/>
      <c r="E795" s="130"/>
      <c r="F795" s="131"/>
      <c r="G795" s="132"/>
    </row>
    <row r="796" spans="1:7" s="133" customFormat="1" ht="14.25">
      <c r="A796" s="145"/>
      <c r="B796" s="135"/>
      <c r="C796" s="128"/>
      <c r="D796" s="129"/>
      <c r="E796" s="130"/>
      <c r="F796" s="131"/>
      <c r="G796" s="132"/>
    </row>
    <row r="797" spans="1:7" s="133" customFormat="1" ht="14.25">
      <c r="A797" s="145"/>
      <c r="B797" s="135"/>
      <c r="C797" s="128"/>
      <c r="D797" s="129"/>
      <c r="E797" s="130"/>
      <c r="F797" s="131"/>
      <c r="G797" s="132"/>
    </row>
    <row r="798" spans="1:7" s="133" customFormat="1" ht="14.25">
      <c r="A798" s="145"/>
      <c r="B798" s="135"/>
      <c r="C798" s="128"/>
      <c r="D798" s="129"/>
      <c r="E798" s="130"/>
      <c r="F798" s="131"/>
      <c r="G798" s="132"/>
    </row>
    <row r="799" spans="1:7" s="133" customFormat="1" ht="14.25">
      <c r="A799" s="145"/>
      <c r="B799" s="135"/>
      <c r="C799" s="128"/>
      <c r="D799" s="129"/>
      <c r="E799" s="130"/>
      <c r="F799" s="131"/>
      <c r="G799" s="132"/>
    </row>
    <row r="800" spans="1:7" s="133" customFormat="1" ht="14.25">
      <c r="A800" s="145"/>
      <c r="B800" s="135"/>
      <c r="C800" s="128"/>
      <c r="D800" s="129"/>
      <c r="E800" s="130"/>
      <c r="F800" s="131"/>
      <c r="G800" s="132"/>
    </row>
    <row r="801" spans="1:7" s="133" customFormat="1" ht="14.25">
      <c r="A801" s="145"/>
      <c r="B801" s="135"/>
      <c r="C801" s="128"/>
      <c r="D801" s="129"/>
      <c r="E801" s="130"/>
      <c r="F801" s="131"/>
      <c r="G801" s="132"/>
    </row>
    <row r="802" spans="1:7" s="133" customFormat="1" ht="14.25">
      <c r="A802" s="145"/>
      <c r="B802" s="135"/>
      <c r="C802" s="128"/>
      <c r="D802" s="129"/>
      <c r="E802" s="130"/>
      <c r="F802" s="131"/>
      <c r="G802" s="132"/>
    </row>
    <row r="803" spans="1:7" s="133" customFormat="1" ht="14.25">
      <c r="A803" s="145"/>
      <c r="B803" s="135"/>
      <c r="C803" s="128"/>
      <c r="D803" s="129"/>
      <c r="E803" s="130"/>
      <c r="F803" s="131"/>
      <c r="G803" s="132"/>
    </row>
    <row r="804" spans="1:7" s="133" customFormat="1" ht="14.25">
      <c r="A804" s="145"/>
      <c r="B804" s="135"/>
      <c r="C804" s="128"/>
      <c r="D804" s="129"/>
      <c r="E804" s="130"/>
      <c r="F804" s="131"/>
      <c r="G804" s="132"/>
    </row>
    <row r="805" spans="1:7" s="133" customFormat="1" ht="14.25">
      <c r="A805" s="145"/>
      <c r="B805" s="135"/>
      <c r="C805" s="128"/>
      <c r="D805" s="129"/>
      <c r="E805" s="130"/>
      <c r="F805" s="131"/>
      <c r="G805" s="132"/>
    </row>
    <row r="806" spans="1:7" s="133" customFormat="1" ht="14.25">
      <c r="A806" s="145"/>
      <c r="B806" s="135"/>
      <c r="C806" s="128"/>
      <c r="D806" s="129"/>
      <c r="E806" s="130"/>
      <c r="F806" s="131"/>
      <c r="G806" s="132"/>
    </row>
    <row r="807" spans="1:7" s="133" customFormat="1" ht="14.25">
      <c r="A807" s="145"/>
      <c r="B807" s="135"/>
      <c r="C807" s="128"/>
      <c r="D807" s="129"/>
      <c r="E807" s="130"/>
      <c r="F807" s="131"/>
      <c r="G807" s="132"/>
    </row>
    <row r="808" spans="1:7" s="133" customFormat="1" ht="14.25">
      <c r="A808" s="145"/>
      <c r="B808" s="135"/>
      <c r="C808" s="128"/>
      <c r="D808" s="129"/>
      <c r="E808" s="130"/>
      <c r="F808" s="131"/>
      <c r="G808" s="132"/>
    </row>
    <row r="809" spans="1:7" s="133" customFormat="1" ht="14.25">
      <c r="A809" s="145"/>
      <c r="B809" s="135"/>
      <c r="C809" s="128"/>
      <c r="D809" s="129"/>
      <c r="E809" s="130"/>
      <c r="F809" s="131"/>
      <c r="G809" s="132"/>
    </row>
    <row r="810" spans="1:7" s="133" customFormat="1" ht="14.25">
      <c r="A810" s="145"/>
      <c r="B810" s="135"/>
      <c r="C810" s="128"/>
      <c r="D810" s="129"/>
      <c r="E810" s="130"/>
      <c r="F810" s="131"/>
      <c r="G810" s="132"/>
    </row>
    <row r="811" spans="1:7" s="133" customFormat="1" ht="14.25">
      <c r="A811" s="145"/>
      <c r="B811" s="135"/>
      <c r="C811" s="128"/>
      <c r="D811" s="129"/>
      <c r="E811" s="130"/>
      <c r="F811" s="131"/>
      <c r="G811" s="132"/>
    </row>
    <row r="812" spans="1:7" s="133" customFormat="1" ht="14.25">
      <c r="A812" s="145"/>
      <c r="B812" s="135"/>
      <c r="C812" s="128"/>
      <c r="D812" s="129"/>
      <c r="E812" s="130"/>
      <c r="F812" s="131"/>
      <c r="G812" s="132"/>
    </row>
    <row r="813" spans="1:7" s="133" customFormat="1" ht="14.25">
      <c r="A813" s="145"/>
      <c r="B813" s="135"/>
      <c r="C813" s="128"/>
      <c r="D813" s="129"/>
      <c r="E813" s="130"/>
      <c r="F813" s="131"/>
      <c r="G813" s="132"/>
    </row>
    <row r="814" spans="1:7" s="133" customFormat="1" ht="14.25">
      <c r="A814" s="145"/>
      <c r="B814" s="135"/>
      <c r="C814" s="128"/>
      <c r="D814" s="129"/>
      <c r="E814" s="130"/>
      <c r="F814" s="131"/>
      <c r="G814" s="132"/>
    </row>
    <row r="815" spans="1:7" s="133" customFormat="1" ht="14.25">
      <c r="A815" s="145"/>
      <c r="B815" s="135"/>
      <c r="C815" s="128"/>
      <c r="D815" s="129"/>
      <c r="E815" s="130"/>
      <c r="F815" s="131"/>
      <c r="G815" s="132"/>
    </row>
    <row r="816" spans="1:7" s="133" customFormat="1" ht="14.25">
      <c r="A816" s="145"/>
      <c r="B816" s="135"/>
      <c r="C816" s="128"/>
      <c r="D816" s="129"/>
      <c r="E816" s="130"/>
      <c r="F816" s="131"/>
      <c r="G816" s="132"/>
    </row>
    <row r="817" spans="1:7" s="133" customFormat="1" ht="14.25">
      <c r="A817" s="145"/>
      <c r="B817" s="135"/>
      <c r="C817" s="128"/>
      <c r="D817" s="129"/>
      <c r="E817" s="130"/>
      <c r="F817" s="131"/>
      <c r="G817" s="132"/>
    </row>
    <row r="818" spans="1:7" s="133" customFormat="1" ht="14.25">
      <c r="A818" s="145"/>
      <c r="B818" s="135"/>
      <c r="C818" s="128"/>
      <c r="D818" s="129"/>
      <c r="E818" s="130"/>
      <c r="F818" s="131"/>
      <c r="G818" s="132"/>
    </row>
    <row r="819" spans="1:7" s="133" customFormat="1" ht="14.25">
      <c r="A819" s="145"/>
      <c r="B819" s="135"/>
      <c r="C819" s="128"/>
      <c r="D819" s="129"/>
      <c r="E819" s="130"/>
      <c r="F819" s="131"/>
      <c r="G819" s="132"/>
    </row>
    <row r="820" spans="1:7" s="133" customFormat="1" ht="14.25">
      <c r="A820" s="145"/>
      <c r="B820" s="135"/>
      <c r="C820" s="128"/>
      <c r="D820" s="129"/>
      <c r="E820" s="130"/>
      <c r="F820" s="131"/>
      <c r="G820" s="132"/>
    </row>
    <row r="821" spans="1:7" s="133" customFormat="1" ht="14.25">
      <c r="A821" s="145"/>
      <c r="B821" s="135"/>
      <c r="C821" s="128"/>
      <c r="D821" s="129"/>
      <c r="E821" s="130"/>
      <c r="F821" s="131"/>
      <c r="G821" s="132"/>
    </row>
    <row r="822" spans="1:7" s="133" customFormat="1" ht="14.25">
      <c r="A822" s="145"/>
      <c r="B822" s="135"/>
      <c r="C822" s="128"/>
      <c r="D822" s="129"/>
      <c r="E822" s="130"/>
      <c r="F822" s="131"/>
      <c r="G822" s="132"/>
    </row>
    <row r="823" spans="1:7" s="133" customFormat="1" ht="14.25">
      <c r="A823" s="145"/>
      <c r="B823" s="135"/>
      <c r="C823" s="128"/>
      <c r="D823" s="129"/>
      <c r="E823" s="130"/>
      <c r="F823" s="131"/>
      <c r="G823" s="132"/>
    </row>
    <row r="824" spans="1:7" s="133" customFormat="1" ht="14.25">
      <c r="A824" s="145"/>
      <c r="B824" s="135"/>
      <c r="C824" s="128"/>
      <c r="D824" s="129"/>
      <c r="E824" s="130"/>
      <c r="F824" s="131"/>
      <c r="G824" s="132"/>
    </row>
    <row r="825" spans="1:7" s="133" customFormat="1" ht="14.25">
      <c r="A825" s="145"/>
      <c r="B825" s="135"/>
      <c r="C825" s="128"/>
      <c r="D825" s="129"/>
      <c r="E825" s="130"/>
      <c r="F825" s="131"/>
      <c r="G825" s="132"/>
    </row>
    <row r="826" spans="1:7" s="133" customFormat="1" ht="14.25">
      <c r="A826" s="145"/>
      <c r="B826" s="135"/>
      <c r="C826" s="128"/>
      <c r="D826" s="129"/>
      <c r="E826" s="130"/>
      <c r="F826" s="131"/>
      <c r="G826" s="132"/>
    </row>
    <row r="827" spans="1:7" s="133" customFormat="1" ht="14.25">
      <c r="A827" s="145"/>
      <c r="B827" s="135"/>
      <c r="C827" s="128"/>
      <c r="D827" s="129"/>
      <c r="E827" s="130"/>
      <c r="F827" s="131"/>
      <c r="G827" s="132"/>
    </row>
    <row r="828" spans="1:7" s="133" customFormat="1" ht="14.25">
      <c r="A828" s="145"/>
      <c r="B828" s="135"/>
      <c r="C828" s="128"/>
      <c r="D828" s="129"/>
      <c r="E828" s="130"/>
      <c r="F828" s="131"/>
      <c r="G828" s="132"/>
    </row>
    <row r="829" spans="1:7" s="133" customFormat="1" ht="14.25">
      <c r="A829" s="145"/>
      <c r="B829" s="135"/>
      <c r="C829" s="128"/>
      <c r="D829" s="129"/>
      <c r="E829" s="130"/>
      <c r="F829" s="131"/>
      <c r="G829" s="132"/>
    </row>
    <row r="830" spans="1:7" s="133" customFormat="1" ht="14.25">
      <c r="A830" s="145"/>
      <c r="B830" s="135"/>
      <c r="C830" s="128"/>
      <c r="D830" s="129"/>
      <c r="E830" s="130"/>
      <c r="F830" s="131"/>
      <c r="G830" s="132"/>
    </row>
    <row r="831" spans="1:7" s="133" customFormat="1" ht="14.25">
      <c r="A831" s="145"/>
      <c r="B831" s="135"/>
      <c r="C831" s="128"/>
      <c r="D831" s="129"/>
      <c r="E831" s="130"/>
      <c r="F831" s="131"/>
      <c r="G831" s="132"/>
    </row>
    <row r="832" spans="1:7" s="133" customFormat="1" ht="14.25">
      <c r="A832" s="145"/>
      <c r="B832" s="135"/>
      <c r="C832" s="128"/>
      <c r="D832" s="129"/>
      <c r="E832" s="130"/>
      <c r="F832" s="131"/>
      <c r="G832" s="132"/>
    </row>
    <row r="833" spans="1:7" s="133" customFormat="1" ht="14.25">
      <c r="A833" s="145"/>
      <c r="B833" s="135"/>
      <c r="C833" s="128"/>
      <c r="D833" s="129"/>
      <c r="E833" s="130"/>
      <c r="F833" s="131"/>
      <c r="G833" s="132"/>
    </row>
    <row r="834" spans="1:7" s="133" customFormat="1" ht="14.25">
      <c r="A834" s="145"/>
      <c r="B834" s="135"/>
      <c r="C834" s="128"/>
      <c r="D834" s="129"/>
      <c r="E834" s="130"/>
      <c r="F834" s="131"/>
      <c r="G834" s="132"/>
    </row>
    <row r="835" spans="1:7" s="133" customFormat="1" ht="14.25">
      <c r="A835" s="145"/>
      <c r="B835" s="135"/>
      <c r="C835" s="128"/>
      <c r="D835" s="129"/>
      <c r="E835" s="130"/>
      <c r="F835" s="131"/>
      <c r="G835" s="132"/>
    </row>
    <row r="836" spans="1:7" s="133" customFormat="1" ht="14.25">
      <c r="A836" s="145"/>
      <c r="B836" s="135"/>
      <c r="C836" s="128"/>
      <c r="D836" s="129"/>
      <c r="E836" s="130"/>
      <c r="F836" s="131"/>
      <c r="G836" s="132"/>
    </row>
    <row r="837" spans="1:7" s="133" customFormat="1" ht="14.25">
      <c r="A837" s="145"/>
      <c r="B837" s="135"/>
      <c r="C837" s="128"/>
      <c r="D837" s="129"/>
      <c r="E837" s="130"/>
      <c r="F837" s="131"/>
      <c r="G837" s="132"/>
    </row>
    <row r="838" spans="1:7" s="133" customFormat="1" ht="14.25">
      <c r="A838" s="145"/>
      <c r="B838" s="135"/>
      <c r="C838" s="128"/>
      <c r="D838" s="129"/>
      <c r="E838" s="130"/>
      <c r="F838" s="131"/>
      <c r="G838" s="132"/>
    </row>
    <row r="839" spans="1:7" s="133" customFormat="1" ht="14.25">
      <c r="A839" s="145"/>
      <c r="B839" s="135"/>
      <c r="C839" s="128"/>
      <c r="D839" s="129"/>
      <c r="E839" s="130"/>
      <c r="F839" s="131"/>
      <c r="G839" s="132"/>
    </row>
    <row r="840" spans="1:7" s="133" customFormat="1" ht="14.25">
      <c r="A840" s="145"/>
      <c r="B840" s="135"/>
      <c r="C840" s="128"/>
      <c r="D840" s="129"/>
      <c r="E840" s="130"/>
      <c r="F840" s="131"/>
      <c r="G840" s="132"/>
    </row>
    <row r="841" spans="1:7" s="133" customFormat="1" ht="14.25">
      <c r="A841" s="145"/>
      <c r="B841" s="135"/>
      <c r="C841" s="128"/>
      <c r="D841" s="129"/>
      <c r="E841" s="130"/>
      <c r="F841" s="131"/>
      <c r="G841" s="132"/>
    </row>
    <row r="842" spans="1:7" s="133" customFormat="1" ht="14.25">
      <c r="A842" s="145"/>
      <c r="B842" s="135"/>
      <c r="C842" s="128"/>
      <c r="D842" s="129"/>
      <c r="E842" s="130"/>
      <c r="F842" s="131"/>
      <c r="G842" s="132"/>
    </row>
    <row r="843" spans="1:7" s="133" customFormat="1" ht="14.25">
      <c r="A843" s="145"/>
      <c r="B843" s="135"/>
      <c r="C843" s="128"/>
      <c r="D843" s="129"/>
      <c r="E843" s="130"/>
      <c r="F843" s="131"/>
      <c r="G843" s="132"/>
    </row>
    <row r="844" spans="1:7" s="133" customFormat="1" ht="14.25">
      <c r="A844" s="145"/>
      <c r="B844" s="135"/>
      <c r="C844" s="128"/>
      <c r="D844" s="129"/>
      <c r="E844" s="130"/>
      <c r="F844" s="131"/>
      <c r="G844" s="132"/>
    </row>
    <row r="845" spans="1:7" s="133" customFormat="1" ht="14.25">
      <c r="A845" s="145"/>
      <c r="B845" s="135"/>
      <c r="C845" s="128"/>
      <c r="D845" s="129"/>
      <c r="E845" s="130"/>
      <c r="F845" s="131"/>
      <c r="G845" s="132"/>
    </row>
    <row r="846" spans="1:7" s="133" customFormat="1" ht="14.25">
      <c r="A846" s="145"/>
      <c r="B846" s="135"/>
      <c r="C846" s="128"/>
      <c r="D846" s="129"/>
      <c r="E846" s="130"/>
      <c r="F846" s="131"/>
      <c r="G846" s="132"/>
    </row>
    <row r="847" spans="1:7" s="133" customFormat="1" ht="14.25">
      <c r="A847" s="145"/>
      <c r="B847" s="135"/>
      <c r="C847" s="128"/>
      <c r="D847" s="129"/>
      <c r="E847" s="130"/>
      <c r="F847" s="131"/>
      <c r="G847" s="132"/>
    </row>
    <row r="848" spans="1:7" s="133" customFormat="1" ht="14.25">
      <c r="A848" s="145"/>
      <c r="B848" s="135"/>
      <c r="C848" s="128"/>
      <c r="D848" s="129"/>
      <c r="E848" s="130"/>
      <c r="F848" s="131"/>
      <c r="G848" s="132"/>
    </row>
    <row r="849" spans="1:7" s="133" customFormat="1" ht="14.25">
      <c r="A849" s="145"/>
      <c r="B849" s="135"/>
      <c r="C849" s="128"/>
      <c r="D849" s="129"/>
      <c r="E849" s="130"/>
      <c r="F849" s="131"/>
      <c r="G849" s="132"/>
    </row>
    <row r="850" spans="1:7" s="133" customFormat="1" ht="14.25">
      <c r="A850" s="145"/>
      <c r="B850" s="135"/>
      <c r="C850" s="128"/>
      <c r="D850" s="129"/>
      <c r="E850" s="130"/>
      <c r="F850" s="131"/>
      <c r="G850" s="132"/>
    </row>
    <row r="851" spans="1:7" s="133" customFormat="1" ht="14.25">
      <c r="A851" s="145"/>
      <c r="B851" s="135"/>
      <c r="C851" s="128"/>
      <c r="D851" s="129"/>
      <c r="E851" s="130"/>
      <c r="F851" s="131"/>
      <c r="G851" s="132"/>
    </row>
    <row r="852" spans="1:7" s="133" customFormat="1" ht="14.25">
      <c r="A852" s="145"/>
      <c r="B852" s="135"/>
      <c r="C852" s="128"/>
      <c r="D852" s="129"/>
      <c r="E852" s="130"/>
      <c r="F852" s="131"/>
      <c r="G852" s="132"/>
    </row>
    <row r="853" spans="1:7" s="133" customFormat="1" ht="14.25">
      <c r="A853" s="145"/>
      <c r="B853" s="135"/>
      <c r="C853" s="128"/>
      <c r="D853" s="129"/>
      <c r="E853" s="130"/>
      <c r="F853" s="131"/>
      <c r="G853" s="132"/>
    </row>
    <row r="854" spans="1:7" s="133" customFormat="1" ht="14.25">
      <c r="A854" s="145"/>
      <c r="B854" s="135"/>
      <c r="C854" s="128"/>
      <c r="D854" s="129"/>
      <c r="E854" s="130"/>
      <c r="F854" s="131"/>
      <c r="G854" s="132"/>
    </row>
    <row r="855" spans="1:7" s="133" customFormat="1" ht="14.25">
      <c r="A855" s="145"/>
      <c r="B855" s="135"/>
      <c r="C855" s="128"/>
      <c r="D855" s="129"/>
      <c r="E855" s="130"/>
      <c r="F855" s="131"/>
      <c r="G855" s="132"/>
    </row>
    <row r="856" spans="1:7" s="133" customFormat="1" ht="14.25">
      <c r="A856" s="145"/>
      <c r="B856" s="135"/>
      <c r="C856" s="128"/>
      <c r="D856" s="129"/>
      <c r="E856" s="130"/>
      <c r="F856" s="131"/>
      <c r="G856" s="132"/>
    </row>
    <row r="857" spans="1:7" s="133" customFormat="1" ht="14.25">
      <c r="A857" s="145"/>
      <c r="B857" s="135"/>
      <c r="C857" s="128"/>
      <c r="D857" s="129"/>
      <c r="E857" s="130"/>
      <c r="F857" s="131"/>
      <c r="G857" s="132"/>
    </row>
    <row r="858" spans="1:7" s="133" customFormat="1" ht="14.25">
      <c r="A858" s="145"/>
      <c r="B858" s="135"/>
      <c r="C858" s="128"/>
      <c r="D858" s="129"/>
      <c r="E858" s="130"/>
      <c r="F858" s="131"/>
      <c r="G858" s="132"/>
    </row>
    <row r="859" spans="1:7" s="133" customFormat="1" ht="14.25">
      <c r="A859" s="145"/>
      <c r="B859" s="135"/>
      <c r="C859" s="128"/>
      <c r="D859" s="129"/>
      <c r="E859" s="130"/>
      <c r="F859" s="131"/>
      <c r="G859" s="132"/>
    </row>
    <row r="860" spans="1:7" s="133" customFormat="1" ht="14.25">
      <c r="A860" s="145"/>
      <c r="B860" s="135"/>
      <c r="C860" s="128"/>
      <c r="D860" s="129"/>
      <c r="E860" s="130"/>
      <c r="F860" s="131"/>
      <c r="G860" s="132"/>
    </row>
    <row r="861" spans="1:7" s="133" customFormat="1" ht="14.25">
      <c r="A861" s="145"/>
      <c r="B861" s="135"/>
      <c r="C861" s="128"/>
      <c r="D861" s="129"/>
      <c r="E861" s="130"/>
      <c r="F861" s="131"/>
      <c r="G861" s="132"/>
    </row>
    <row r="862" spans="1:7" s="133" customFormat="1" ht="14.25">
      <c r="A862" s="145"/>
      <c r="B862" s="135"/>
      <c r="C862" s="128"/>
      <c r="D862" s="129"/>
      <c r="E862" s="130"/>
      <c r="F862" s="131"/>
      <c r="G862" s="132"/>
    </row>
    <row r="863" spans="1:7" s="133" customFormat="1" ht="14.25">
      <c r="A863" s="145"/>
      <c r="B863" s="135"/>
      <c r="C863" s="128"/>
      <c r="D863" s="129"/>
      <c r="E863" s="130"/>
      <c r="F863" s="131"/>
      <c r="G863" s="132"/>
    </row>
    <row r="864" spans="1:7" s="133" customFormat="1" ht="14.25">
      <c r="A864" s="145"/>
      <c r="B864" s="135"/>
      <c r="C864" s="128"/>
      <c r="D864" s="129"/>
      <c r="E864" s="130"/>
      <c r="F864" s="131"/>
      <c r="G864" s="132"/>
    </row>
    <row r="865" spans="1:7" s="133" customFormat="1" ht="14.25">
      <c r="A865" s="145"/>
      <c r="B865" s="135"/>
      <c r="C865" s="128"/>
      <c r="D865" s="129"/>
      <c r="E865" s="130"/>
      <c r="F865" s="131"/>
      <c r="G865" s="132"/>
    </row>
    <row r="866" spans="1:7" s="133" customFormat="1" ht="14.25">
      <c r="A866" s="145"/>
      <c r="B866" s="135"/>
      <c r="C866" s="128"/>
      <c r="D866" s="129"/>
      <c r="E866" s="130"/>
      <c r="F866" s="131"/>
      <c r="G866" s="132"/>
    </row>
    <row r="867" spans="1:7" s="133" customFormat="1" ht="14.25">
      <c r="A867" s="145"/>
      <c r="B867" s="135"/>
      <c r="C867" s="128"/>
      <c r="D867" s="129"/>
      <c r="E867" s="130"/>
      <c r="F867" s="131"/>
      <c r="G867" s="132"/>
    </row>
    <row r="868" spans="1:7" s="133" customFormat="1" ht="14.25">
      <c r="A868" s="145"/>
      <c r="B868" s="135"/>
      <c r="C868" s="128"/>
      <c r="D868" s="129"/>
      <c r="E868" s="130"/>
      <c r="F868" s="131"/>
      <c r="G868" s="132"/>
    </row>
    <row r="869" spans="1:7" s="133" customFormat="1" ht="14.25">
      <c r="A869" s="145"/>
      <c r="B869" s="135"/>
      <c r="C869" s="128"/>
      <c r="D869" s="129"/>
      <c r="E869" s="130"/>
      <c r="F869" s="131"/>
      <c r="G869" s="132"/>
    </row>
    <row r="870" spans="1:7" s="133" customFormat="1" ht="14.25">
      <c r="A870" s="145"/>
      <c r="B870" s="135"/>
      <c r="C870" s="128"/>
      <c r="D870" s="129"/>
      <c r="E870" s="130"/>
      <c r="F870" s="131"/>
      <c r="G870" s="132"/>
    </row>
    <row r="871" spans="1:7" s="133" customFormat="1" ht="14.25">
      <c r="A871" s="145"/>
      <c r="B871" s="135"/>
      <c r="C871" s="128"/>
      <c r="D871" s="129"/>
      <c r="E871" s="130"/>
      <c r="F871" s="131"/>
      <c r="G871" s="132"/>
    </row>
    <row r="872" spans="1:7" s="133" customFormat="1" ht="14.25">
      <c r="A872" s="145"/>
      <c r="B872" s="135"/>
      <c r="C872" s="128"/>
      <c r="D872" s="129"/>
      <c r="E872" s="130"/>
      <c r="F872" s="131"/>
      <c r="G872" s="132"/>
    </row>
    <row r="873" spans="1:7" s="133" customFormat="1" ht="14.25">
      <c r="A873" s="145"/>
      <c r="B873" s="135"/>
      <c r="C873" s="128"/>
      <c r="D873" s="129"/>
      <c r="E873" s="130"/>
      <c r="F873" s="131"/>
      <c r="G873" s="132"/>
    </row>
    <row r="874" spans="1:7" s="133" customFormat="1" ht="14.25">
      <c r="A874" s="145"/>
      <c r="B874" s="135"/>
      <c r="C874" s="128"/>
      <c r="D874" s="129"/>
      <c r="E874" s="130"/>
      <c r="F874" s="131"/>
      <c r="G874" s="132"/>
    </row>
    <row r="875" spans="1:7" s="133" customFormat="1" ht="14.25">
      <c r="A875" s="145"/>
      <c r="B875" s="135"/>
      <c r="C875" s="128"/>
      <c r="D875" s="129"/>
      <c r="E875" s="130"/>
      <c r="F875" s="131"/>
      <c r="G875" s="132"/>
    </row>
    <row r="876" spans="1:7" s="133" customFormat="1" ht="14.25">
      <c r="A876" s="145"/>
      <c r="B876" s="135"/>
      <c r="C876" s="128"/>
      <c r="D876" s="129"/>
      <c r="E876" s="130"/>
      <c r="F876" s="131"/>
      <c r="G876" s="132"/>
    </row>
    <row r="877" spans="1:7" s="133" customFormat="1" ht="14.25">
      <c r="A877" s="145"/>
      <c r="B877" s="135"/>
      <c r="C877" s="128"/>
      <c r="D877" s="129"/>
      <c r="E877" s="130"/>
      <c r="F877" s="131"/>
      <c r="G877" s="132"/>
    </row>
    <row r="878" spans="1:7" s="133" customFormat="1" ht="14.25">
      <c r="A878" s="145"/>
      <c r="B878" s="135"/>
      <c r="C878" s="128"/>
      <c r="D878" s="129"/>
      <c r="E878" s="130"/>
      <c r="F878" s="131"/>
      <c r="G878" s="132"/>
    </row>
    <row r="879" spans="1:7" s="133" customFormat="1" ht="14.25">
      <c r="A879" s="145"/>
      <c r="B879" s="135"/>
      <c r="C879" s="128"/>
      <c r="D879" s="129"/>
      <c r="E879" s="130"/>
      <c r="F879" s="131"/>
      <c r="G879" s="132"/>
    </row>
    <row r="880" spans="1:7" s="133" customFormat="1" ht="14.25">
      <c r="A880" s="145"/>
      <c r="B880" s="135"/>
      <c r="C880" s="128"/>
      <c r="D880" s="129"/>
      <c r="E880" s="130"/>
      <c r="F880" s="131"/>
      <c r="G880" s="132"/>
    </row>
    <row r="881" spans="1:7" s="133" customFormat="1" ht="14.25">
      <c r="A881" s="145"/>
      <c r="B881" s="135"/>
      <c r="C881" s="128"/>
      <c r="D881" s="129"/>
      <c r="E881" s="130"/>
      <c r="F881" s="131"/>
      <c r="G881" s="132"/>
    </row>
    <row r="882" spans="1:7" s="133" customFormat="1" ht="14.25">
      <c r="A882" s="145"/>
      <c r="B882" s="135"/>
      <c r="C882" s="128"/>
      <c r="D882" s="129"/>
      <c r="E882" s="130"/>
      <c r="F882" s="131"/>
      <c r="G882" s="132"/>
    </row>
    <row r="883" spans="1:7" s="133" customFormat="1" ht="14.25">
      <c r="A883" s="145"/>
      <c r="B883" s="135"/>
      <c r="C883" s="128"/>
      <c r="D883" s="129"/>
      <c r="E883" s="130"/>
      <c r="F883" s="131"/>
      <c r="G883" s="132"/>
    </row>
    <row r="884" spans="1:7" s="133" customFormat="1" ht="14.25">
      <c r="A884" s="145"/>
      <c r="B884" s="135"/>
      <c r="C884" s="128"/>
      <c r="D884" s="129"/>
      <c r="E884" s="130"/>
      <c r="F884" s="131"/>
      <c r="G884" s="132"/>
    </row>
    <row r="885" spans="1:7" s="133" customFormat="1" ht="14.25">
      <c r="A885" s="145"/>
      <c r="B885" s="135"/>
      <c r="C885" s="128"/>
      <c r="D885" s="129"/>
      <c r="E885" s="130"/>
      <c r="F885" s="131"/>
      <c r="G885" s="132"/>
    </row>
    <row r="886" spans="1:7" s="133" customFormat="1" ht="14.25">
      <c r="A886" s="145"/>
      <c r="B886" s="135"/>
      <c r="C886" s="128"/>
      <c r="D886" s="129"/>
      <c r="E886" s="130"/>
      <c r="F886" s="131"/>
      <c r="G886" s="132"/>
    </row>
    <row r="887" spans="1:7" s="133" customFormat="1" ht="14.25">
      <c r="A887" s="145"/>
      <c r="B887" s="135"/>
      <c r="C887" s="128"/>
      <c r="D887" s="129"/>
      <c r="E887" s="130"/>
      <c r="F887" s="131"/>
      <c r="G887" s="132"/>
    </row>
    <row r="888" spans="1:7" s="133" customFormat="1" ht="14.25">
      <c r="A888" s="145"/>
      <c r="B888" s="135"/>
      <c r="C888" s="128"/>
      <c r="D888" s="129"/>
      <c r="E888" s="130"/>
      <c r="F888" s="131"/>
      <c r="G888" s="132"/>
    </row>
    <row r="889" spans="1:7" s="133" customFormat="1" ht="14.25">
      <c r="A889" s="145"/>
      <c r="B889" s="135"/>
      <c r="C889" s="128"/>
      <c r="D889" s="129"/>
      <c r="E889" s="130"/>
      <c r="F889" s="131"/>
      <c r="G889" s="132"/>
    </row>
    <row r="890" spans="1:7" s="133" customFormat="1" ht="14.25">
      <c r="A890" s="145"/>
      <c r="B890" s="135"/>
      <c r="C890" s="128"/>
      <c r="D890" s="129"/>
      <c r="E890" s="130"/>
      <c r="F890" s="131"/>
      <c r="G890" s="132"/>
    </row>
    <row r="891" spans="1:7" s="133" customFormat="1" ht="14.25">
      <c r="A891" s="145"/>
      <c r="B891" s="135"/>
      <c r="C891" s="128"/>
      <c r="D891" s="129"/>
      <c r="E891" s="130"/>
      <c r="F891" s="131"/>
      <c r="G891" s="132"/>
    </row>
    <row r="892" spans="1:7" s="133" customFormat="1" ht="14.25">
      <c r="A892" s="145"/>
      <c r="B892" s="135"/>
      <c r="C892" s="128"/>
      <c r="D892" s="129"/>
      <c r="E892" s="130"/>
      <c r="F892" s="131"/>
      <c r="G892" s="132"/>
    </row>
    <row r="893" spans="1:7" s="133" customFormat="1" ht="14.25">
      <c r="A893" s="145"/>
      <c r="B893" s="135"/>
      <c r="C893" s="128"/>
      <c r="D893" s="129"/>
      <c r="E893" s="130"/>
      <c r="F893" s="131"/>
      <c r="G893" s="132"/>
    </row>
    <row r="894" spans="1:7" s="133" customFormat="1" ht="14.25">
      <c r="A894" s="145"/>
      <c r="B894" s="135"/>
      <c r="C894" s="128"/>
      <c r="D894" s="129"/>
      <c r="E894" s="130"/>
      <c r="F894" s="131"/>
      <c r="G894" s="132"/>
    </row>
    <row r="895" spans="1:7" s="133" customFormat="1" ht="14.25">
      <c r="A895" s="145"/>
      <c r="B895" s="135"/>
      <c r="C895" s="128"/>
      <c r="D895" s="129"/>
      <c r="E895" s="130"/>
      <c r="F895" s="131"/>
      <c r="G895" s="132"/>
    </row>
    <row r="896" spans="1:7" s="133" customFormat="1" ht="14.25">
      <c r="A896" s="145"/>
      <c r="B896" s="135"/>
      <c r="C896" s="128"/>
      <c r="D896" s="129"/>
      <c r="E896" s="130"/>
      <c r="F896" s="131"/>
      <c r="G896" s="132"/>
    </row>
    <row r="897" spans="1:7" s="133" customFormat="1" ht="14.25">
      <c r="A897" s="145"/>
      <c r="B897" s="135"/>
      <c r="C897" s="128"/>
      <c r="D897" s="129"/>
      <c r="E897" s="130"/>
      <c r="F897" s="131"/>
      <c r="G897" s="132"/>
    </row>
    <row r="898" spans="1:7" s="133" customFormat="1" ht="14.25">
      <c r="A898" s="145"/>
      <c r="B898" s="135"/>
      <c r="C898" s="128"/>
      <c r="D898" s="129"/>
      <c r="E898" s="130"/>
      <c r="F898" s="131"/>
      <c r="G898" s="132"/>
    </row>
    <row r="899" spans="1:7" s="133" customFormat="1" ht="14.25">
      <c r="A899" s="145"/>
      <c r="B899" s="135"/>
      <c r="C899" s="128"/>
      <c r="D899" s="129"/>
      <c r="E899" s="130"/>
      <c r="F899" s="131"/>
      <c r="G899" s="132"/>
    </row>
    <row r="900" spans="1:7" s="133" customFormat="1" ht="14.25">
      <c r="A900" s="145"/>
      <c r="B900" s="135"/>
      <c r="C900" s="128"/>
      <c r="D900" s="129"/>
      <c r="E900" s="130"/>
      <c r="F900" s="131"/>
      <c r="G900" s="132"/>
    </row>
    <row r="901" spans="1:7" s="133" customFormat="1" ht="14.25">
      <c r="A901" s="145"/>
      <c r="B901" s="135"/>
      <c r="C901" s="128"/>
      <c r="D901" s="129"/>
      <c r="E901" s="130"/>
      <c r="F901" s="131"/>
      <c r="G901" s="132"/>
    </row>
    <row r="902" spans="1:7" s="133" customFormat="1" ht="14.25">
      <c r="A902" s="145"/>
      <c r="B902" s="135"/>
      <c r="C902" s="128"/>
      <c r="D902" s="129"/>
      <c r="E902" s="130"/>
      <c r="F902" s="131"/>
      <c r="G902" s="132"/>
    </row>
    <row r="903" spans="1:7" s="133" customFormat="1" ht="14.25">
      <c r="A903" s="145"/>
      <c r="B903" s="135"/>
      <c r="C903" s="128"/>
      <c r="D903" s="129"/>
      <c r="E903" s="130"/>
      <c r="F903" s="131"/>
      <c r="G903" s="132"/>
    </row>
    <row r="904" spans="1:7" s="133" customFormat="1" ht="14.25">
      <c r="A904" s="145"/>
      <c r="B904" s="135"/>
      <c r="C904" s="128"/>
      <c r="D904" s="129"/>
      <c r="E904" s="130"/>
      <c r="F904" s="131"/>
      <c r="G904" s="132"/>
    </row>
    <row r="905" spans="1:7" s="133" customFormat="1" ht="14.25">
      <c r="A905" s="145"/>
      <c r="B905" s="135"/>
      <c r="C905" s="128"/>
      <c r="D905" s="129"/>
      <c r="E905" s="130"/>
      <c r="F905" s="131"/>
      <c r="G905" s="132"/>
    </row>
    <row r="906" spans="1:7" s="133" customFormat="1" ht="14.25">
      <c r="A906" s="145"/>
      <c r="B906" s="135"/>
      <c r="C906" s="128"/>
      <c r="D906" s="129"/>
      <c r="E906" s="130"/>
      <c r="F906" s="131"/>
      <c r="G906" s="132"/>
    </row>
    <row r="907" spans="1:7" s="133" customFormat="1" ht="14.25">
      <c r="A907" s="145"/>
      <c r="B907" s="135"/>
      <c r="C907" s="128"/>
      <c r="D907" s="129"/>
      <c r="E907" s="130"/>
      <c r="F907" s="131"/>
      <c r="G907" s="132"/>
    </row>
    <row r="908" spans="1:7" s="133" customFormat="1" ht="14.25">
      <c r="A908" s="145"/>
      <c r="B908" s="135"/>
      <c r="C908" s="128"/>
      <c r="D908" s="129"/>
      <c r="E908" s="130"/>
      <c r="F908" s="131"/>
      <c r="G908" s="132"/>
    </row>
    <row r="909" spans="1:7" s="133" customFormat="1" ht="14.25">
      <c r="A909" s="145"/>
      <c r="B909" s="135"/>
      <c r="C909" s="128"/>
      <c r="D909" s="129"/>
      <c r="E909" s="130"/>
      <c r="F909" s="131"/>
      <c r="G909" s="132"/>
    </row>
    <row r="910" spans="1:7" s="133" customFormat="1" ht="14.25">
      <c r="A910" s="145"/>
      <c r="B910" s="135"/>
      <c r="C910" s="128"/>
      <c r="D910" s="129"/>
      <c r="E910" s="130"/>
      <c r="F910" s="131"/>
      <c r="G910" s="132"/>
    </row>
    <row r="911" spans="1:7" s="133" customFormat="1" ht="14.25">
      <c r="A911" s="145"/>
      <c r="B911" s="135"/>
      <c r="C911" s="128"/>
      <c r="D911" s="129"/>
      <c r="E911" s="130"/>
      <c r="F911" s="131"/>
      <c r="G911" s="132"/>
    </row>
    <row r="912" spans="1:7" s="133" customFormat="1" ht="14.25">
      <c r="A912" s="145"/>
      <c r="B912" s="135"/>
      <c r="C912" s="128"/>
      <c r="D912" s="129"/>
      <c r="E912" s="130"/>
      <c r="F912" s="131"/>
      <c r="G912" s="132"/>
    </row>
    <row r="913" spans="1:7" s="133" customFormat="1" ht="14.25">
      <c r="A913" s="145"/>
      <c r="B913" s="135"/>
      <c r="C913" s="128"/>
      <c r="D913" s="129"/>
      <c r="E913" s="130"/>
      <c r="F913" s="131"/>
      <c r="G913" s="132"/>
    </row>
    <row r="914" spans="1:7" s="133" customFormat="1" ht="14.25">
      <c r="A914" s="145"/>
      <c r="B914" s="135"/>
      <c r="C914" s="128"/>
      <c r="D914" s="129"/>
      <c r="E914" s="130"/>
      <c r="F914" s="131"/>
      <c r="G914" s="132"/>
    </row>
    <row r="915" spans="1:7" s="133" customFormat="1" ht="14.25">
      <c r="A915" s="145"/>
      <c r="B915" s="135"/>
      <c r="C915" s="128"/>
      <c r="D915" s="129"/>
      <c r="E915" s="130"/>
      <c r="F915" s="131"/>
      <c r="G915" s="132"/>
    </row>
    <row r="916" spans="1:7" s="133" customFormat="1" ht="14.25">
      <c r="A916" s="145"/>
      <c r="B916" s="135"/>
      <c r="C916" s="128"/>
      <c r="D916" s="129"/>
      <c r="E916" s="130"/>
      <c r="F916" s="131"/>
      <c r="G916" s="132"/>
    </row>
    <row r="917" spans="1:7" s="133" customFormat="1" ht="14.25">
      <c r="A917" s="145"/>
      <c r="B917" s="135"/>
      <c r="C917" s="128"/>
      <c r="D917" s="129"/>
      <c r="E917" s="130"/>
      <c r="F917" s="131"/>
      <c r="G917" s="132"/>
    </row>
    <row r="918" spans="1:7" s="133" customFormat="1" ht="14.25">
      <c r="A918" s="145"/>
      <c r="B918" s="135"/>
      <c r="C918" s="128"/>
      <c r="D918" s="129"/>
      <c r="E918" s="130"/>
      <c r="F918" s="131"/>
      <c r="G918" s="132"/>
    </row>
    <row r="919" spans="1:7" s="133" customFormat="1" ht="14.25">
      <c r="A919" s="145"/>
      <c r="B919" s="135"/>
      <c r="C919" s="128"/>
      <c r="D919" s="129"/>
      <c r="E919" s="130"/>
      <c r="F919" s="131"/>
      <c r="G919" s="132"/>
    </row>
    <row r="920" spans="1:7" s="133" customFormat="1" ht="14.25">
      <c r="A920" s="145"/>
      <c r="B920" s="135"/>
      <c r="C920" s="128"/>
      <c r="D920" s="129"/>
      <c r="E920" s="130"/>
      <c r="F920" s="131"/>
      <c r="G920" s="132"/>
    </row>
    <row r="921" spans="1:7" s="133" customFormat="1" ht="14.25">
      <c r="A921" s="145"/>
      <c r="B921" s="135"/>
      <c r="C921" s="128"/>
      <c r="D921" s="129"/>
      <c r="E921" s="130"/>
      <c r="F921" s="131"/>
      <c r="G921" s="132"/>
    </row>
    <row r="922" spans="1:7" s="133" customFormat="1" ht="14.25">
      <c r="A922" s="145"/>
      <c r="B922" s="135"/>
      <c r="C922" s="128"/>
      <c r="D922" s="129"/>
      <c r="E922" s="130"/>
      <c r="F922" s="131"/>
      <c r="G922" s="132"/>
    </row>
    <row r="923" spans="1:7" s="133" customFormat="1" ht="14.25">
      <c r="A923" s="145"/>
      <c r="B923" s="135"/>
      <c r="C923" s="128"/>
      <c r="D923" s="129"/>
      <c r="E923" s="130"/>
      <c r="F923" s="131"/>
      <c r="G923" s="132"/>
    </row>
    <row r="924" spans="1:7" s="133" customFormat="1" ht="14.25">
      <c r="A924" s="145"/>
      <c r="B924" s="135"/>
      <c r="C924" s="128"/>
      <c r="D924" s="129"/>
      <c r="E924" s="130"/>
      <c r="F924" s="131"/>
      <c r="G924" s="132"/>
    </row>
    <row r="925" spans="1:7" s="133" customFormat="1" ht="14.25">
      <c r="A925" s="145"/>
      <c r="B925" s="135"/>
      <c r="C925" s="128"/>
      <c r="D925" s="129"/>
      <c r="E925" s="130"/>
      <c r="F925" s="131"/>
      <c r="G925" s="132"/>
    </row>
    <row r="926" spans="1:7" s="133" customFormat="1" ht="14.25">
      <c r="A926" s="145"/>
      <c r="B926" s="135"/>
      <c r="C926" s="128"/>
      <c r="D926" s="129"/>
      <c r="E926" s="130"/>
      <c r="F926" s="131"/>
      <c r="G926" s="132"/>
    </row>
    <row r="927" spans="1:7" s="133" customFormat="1" ht="14.25">
      <c r="A927" s="145"/>
      <c r="B927" s="135"/>
      <c r="C927" s="128"/>
      <c r="D927" s="129"/>
      <c r="E927" s="130"/>
      <c r="F927" s="131"/>
      <c r="G927" s="132"/>
    </row>
    <row r="928" spans="1:7" s="133" customFormat="1" ht="14.25">
      <c r="A928" s="145"/>
      <c r="B928" s="135"/>
      <c r="C928" s="128"/>
      <c r="D928" s="129"/>
      <c r="E928" s="130"/>
      <c r="F928" s="131"/>
      <c r="G928" s="132"/>
    </row>
    <row r="929" spans="1:7" s="133" customFormat="1" ht="14.25">
      <c r="A929" s="145"/>
      <c r="B929" s="135"/>
      <c r="C929" s="128"/>
      <c r="D929" s="129"/>
      <c r="E929" s="130"/>
      <c r="F929" s="131"/>
      <c r="G929" s="132"/>
    </row>
    <row r="930" spans="1:7" s="133" customFormat="1" ht="14.25">
      <c r="A930" s="145"/>
      <c r="B930" s="135"/>
      <c r="C930" s="128"/>
      <c r="D930" s="129"/>
      <c r="E930" s="130"/>
      <c r="F930" s="131"/>
      <c r="G930" s="132"/>
    </row>
    <row r="931" spans="1:7" s="133" customFormat="1" ht="14.25">
      <c r="A931" s="145"/>
      <c r="B931" s="135"/>
      <c r="C931" s="128"/>
      <c r="D931" s="129"/>
      <c r="E931" s="130"/>
      <c r="F931" s="131"/>
      <c r="G931" s="132"/>
    </row>
    <row r="932" spans="1:7" s="133" customFormat="1" ht="14.25">
      <c r="A932" s="145"/>
      <c r="B932" s="135"/>
      <c r="C932" s="128"/>
      <c r="D932" s="129"/>
      <c r="E932" s="130"/>
      <c r="F932" s="131"/>
      <c r="G932" s="132"/>
    </row>
    <row r="933" spans="1:7" s="133" customFormat="1" ht="14.25">
      <c r="A933" s="145"/>
      <c r="B933" s="135"/>
      <c r="C933" s="128"/>
      <c r="D933" s="129"/>
      <c r="E933" s="130"/>
      <c r="F933" s="131"/>
      <c r="G933" s="132"/>
    </row>
    <row r="934" spans="1:7" s="133" customFormat="1" ht="14.25">
      <c r="A934" s="145"/>
      <c r="B934" s="135"/>
      <c r="C934" s="128"/>
      <c r="D934" s="129"/>
      <c r="E934" s="130"/>
      <c r="F934" s="131"/>
      <c r="G934" s="132"/>
    </row>
    <row r="935" spans="1:7" s="133" customFormat="1" ht="14.25">
      <c r="A935" s="145"/>
      <c r="B935" s="135"/>
      <c r="C935" s="128"/>
      <c r="D935" s="129"/>
      <c r="E935" s="130"/>
      <c r="F935" s="131"/>
      <c r="G935" s="132"/>
    </row>
    <row r="936" spans="1:7" s="133" customFormat="1" ht="14.25">
      <c r="A936" s="145"/>
      <c r="B936" s="135"/>
      <c r="C936" s="128"/>
      <c r="D936" s="129"/>
      <c r="E936" s="130"/>
      <c r="F936" s="131"/>
      <c r="G936" s="132"/>
    </row>
    <row r="937" spans="1:7" s="133" customFormat="1" ht="14.25">
      <c r="A937" s="145"/>
      <c r="B937" s="135"/>
      <c r="C937" s="128"/>
      <c r="D937" s="129"/>
      <c r="E937" s="130"/>
      <c r="F937" s="131"/>
      <c r="G937" s="132"/>
    </row>
    <row r="938" spans="1:7" s="133" customFormat="1" ht="14.25">
      <c r="A938" s="145"/>
      <c r="B938" s="135"/>
      <c r="C938" s="128"/>
      <c r="D938" s="129"/>
      <c r="E938" s="130"/>
      <c r="F938" s="131"/>
      <c r="G938" s="132"/>
    </row>
    <row r="939" spans="1:7" s="133" customFormat="1" ht="14.25">
      <c r="A939" s="145"/>
      <c r="B939" s="135"/>
      <c r="C939" s="128"/>
      <c r="D939" s="129"/>
      <c r="E939" s="130"/>
      <c r="F939" s="131"/>
      <c r="G939" s="132"/>
    </row>
    <row r="940" spans="1:7" s="133" customFormat="1" ht="14.25">
      <c r="A940" s="145"/>
      <c r="B940" s="135"/>
      <c r="C940" s="128"/>
      <c r="D940" s="129"/>
      <c r="E940" s="130"/>
      <c r="F940" s="131"/>
      <c r="G940" s="132"/>
    </row>
    <row r="941" spans="1:7" s="133" customFormat="1" ht="14.25">
      <c r="A941" s="145"/>
      <c r="B941" s="135"/>
      <c r="C941" s="128"/>
      <c r="D941" s="129"/>
      <c r="E941" s="130"/>
      <c r="F941" s="131"/>
      <c r="G941" s="132"/>
    </row>
    <row r="942" spans="1:7" s="133" customFormat="1" ht="14.25">
      <c r="A942" s="145"/>
      <c r="B942" s="135"/>
      <c r="C942" s="128"/>
      <c r="D942" s="129"/>
      <c r="E942" s="130"/>
      <c r="F942" s="131"/>
      <c r="G942" s="132"/>
    </row>
    <row r="943" spans="1:7" s="133" customFormat="1" ht="14.25">
      <c r="A943" s="145"/>
      <c r="B943" s="135"/>
      <c r="C943" s="128"/>
      <c r="D943" s="129"/>
      <c r="E943" s="130"/>
      <c r="F943" s="131"/>
      <c r="G943" s="132"/>
    </row>
    <row r="944" spans="1:7" s="133" customFormat="1" ht="14.25">
      <c r="A944" s="145"/>
      <c r="B944" s="135"/>
      <c r="C944" s="128"/>
      <c r="D944" s="129"/>
      <c r="E944" s="130"/>
      <c r="F944" s="131"/>
      <c r="G944" s="132"/>
    </row>
    <row r="945" spans="1:7" s="133" customFormat="1" ht="14.25">
      <c r="A945" s="145"/>
      <c r="B945" s="135"/>
      <c r="C945" s="128"/>
      <c r="D945" s="129"/>
      <c r="E945" s="130"/>
      <c r="F945" s="131"/>
      <c r="G945" s="132"/>
    </row>
    <row r="946" spans="1:7" s="133" customFormat="1" ht="14.25">
      <c r="A946" s="145"/>
      <c r="B946" s="135"/>
      <c r="C946" s="128"/>
      <c r="D946" s="129"/>
      <c r="E946" s="130"/>
      <c r="F946" s="131"/>
      <c r="G946" s="132"/>
    </row>
    <row r="947" spans="1:7" s="133" customFormat="1" ht="14.25">
      <c r="A947" s="145"/>
      <c r="B947" s="135"/>
      <c r="C947" s="128"/>
      <c r="D947" s="129"/>
      <c r="E947" s="130"/>
      <c r="F947" s="131"/>
      <c r="G947" s="132"/>
    </row>
    <row r="948" spans="1:7" s="133" customFormat="1" ht="14.25">
      <c r="A948" s="145"/>
      <c r="B948" s="135"/>
      <c r="C948" s="128"/>
      <c r="D948" s="129"/>
      <c r="E948" s="130"/>
      <c r="F948" s="131"/>
      <c r="G948" s="132"/>
    </row>
    <row r="949" spans="1:7" s="133" customFormat="1" ht="14.25">
      <c r="A949" s="145"/>
      <c r="B949" s="135"/>
      <c r="C949" s="128"/>
      <c r="D949" s="129"/>
      <c r="E949" s="130"/>
      <c r="F949" s="131"/>
      <c r="G949" s="132"/>
    </row>
    <row r="950" spans="1:7" s="133" customFormat="1" ht="14.25">
      <c r="A950" s="145"/>
      <c r="B950" s="135"/>
      <c r="C950" s="128"/>
      <c r="D950" s="129"/>
      <c r="E950" s="130"/>
      <c r="F950" s="131"/>
      <c r="G950" s="132"/>
    </row>
    <row r="951" spans="1:7" s="133" customFormat="1" ht="14.25">
      <c r="A951" s="145"/>
      <c r="B951" s="135"/>
      <c r="C951" s="128"/>
      <c r="D951" s="129"/>
      <c r="E951" s="130"/>
      <c r="F951" s="131"/>
      <c r="G951" s="132"/>
    </row>
    <row r="952" spans="1:7" s="133" customFormat="1" ht="14.25">
      <c r="A952" s="145"/>
      <c r="B952" s="135"/>
      <c r="C952" s="128"/>
      <c r="D952" s="129"/>
      <c r="E952" s="130"/>
      <c r="F952" s="131"/>
      <c r="G952" s="132"/>
    </row>
    <row r="953" spans="1:7" s="133" customFormat="1" ht="14.25">
      <c r="A953" s="145"/>
      <c r="B953" s="135"/>
      <c r="C953" s="128"/>
      <c r="D953" s="129"/>
      <c r="E953" s="130"/>
      <c r="F953" s="131"/>
      <c r="G953" s="132"/>
    </row>
    <row r="954" spans="1:7" s="133" customFormat="1" ht="14.25">
      <c r="A954" s="145"/>
      <c r="B954" s="135"/>
      <c r="C954" s="128"/>
      <c r="D954" s="129"/>
      <c r="E954" s="130"/>
      <c r="F954" s="131"/>
      <c r="G954" s="132"/>
    </row>
    <row r="955" spans="1:7" s="133" customFormat="1" ht="14.25">
      <c r="A955" s="145"/>
      <c r="B955" s="135"/>
      <c r="C955" s="128"/>
      <c r="D955" s="129"/>
      <c r="E955" s="130"/>
      <c r="F955" s="131"/>
      <c r="G955" s="132"/>
    </row>
    <row r="956" spans="1:7" s="133" customFormat="1" ht="14.25">
      <c r="A956" s="145"/>
      <c r="B956" s="135"/>
      <c r="C956" s="128"/>
      <c r="D956" s="129"/>
      <c r="E956" s="130"/>
      <c r="F956" s="131"/>
      <c r="G956" s="132"/>
    </row>
    <row r="957" spans="1:7" s="133" customFormat="1" ht="14.25">
      <c r="A957" s="145"/>
      <c r="B957" s="135"/>
      <c r="C957" s="128"/>
      <c r="D957" s="129"/>
      <c r="E957" s="130"/>
      <c r="F957" s="131"/>
      <c r="G957" s="132"/>
    </row>
    <row r="958" spans="1:7" s="133" customFormat="1" ht="14.25">
      <c r="A958" s="145"/>
      <c r="B958" s="135"/>
      <c r="C958" s="128"/>
      <c r="D958" s="129"/>
      <c r="E958" s="130"/>
      <c r="F958" s="131"/>
      <c r="G958" s="132"/>
    </row>
    <row r="959" spans="1:7" s="133" customFormat="1" ht="14.25">
      <c r="A959" s="145"/>
      <c r="B959" s="135"/>
      <c r="C959" s="128"/>
      <c r="D959" s="129"/>
      <c r="E959" s="130"/>
      <c r="F959" s="131"/>
      <c r="G959" s="132"/>
    </row>
    <row r="960" spans="1:7" s="133" customFormat="1" ht="14.25">
      <c r="A960" s="145"/>
      <c r="B960" s="135"/>
      <c r="C960" s="128"/>
      <c r="D960" s="129"/>
      <c r="E960" s="130"/>
      <c r="F960" s="131"/>
      <c r="G960" s="132"/>
    </row>
    <row r="961" spans="1:7" s="133" customFormat="1" ht="14.25">
      <c r="A961" s="145"/>
      <c r="B961" s="135"/>
      <c r="C961" s="128"/>
      <c r="D961" s="129"/>
      <c r="E961" s="130"/>
      <c r="F961" s="131"/>
      <c r="G961" s="132"/>
    </row>
    <row r="962" spans="1:7" s="133" customFormat="1" ht="14.25">
      <c r="A962" s="145"/>
      <c r="B962" s="135"/>
      <c r="C962" s="128"/>
      <c r="D962" s="129"/>
      <c r="E962" s="130"/>
      <c r="F962" s="131"/>
      <c r="G962" s="132"/>
    </row>
    <row r="963" spans="1:7" s="133" customFormat="1" ht="14.25">
      <c r="A963" s="145"/>
      <c r="B963" s="135"/>
      <c r="C963" s="128"/>
      <c r="D963" s="129"/>
      <c r="E963" s="130"/>
      <c r="F963" s="131"/>
      <c r="G963" s="132"/>
    </row>
    <row r="964" spans="1:7" s="133" customFormat="1" ht="14.25">
      <c r="A964" s="145"/>
      <c r="B964" s="135"/>
      <c r="C964" s="128"/>
      <c r="D964" s="129"/>
      <c r="E964" s="130"/>
      <c r="F964" s="131"/>
      <c r="G964" s="132"/>
    </row>
    <row r="965" spans="1:7" s="133" customFormat="1" ht="14.25">
      <c r="A965" s="145"/>
      <c r="B965" s="135"/>
      <c r="C965" s="128"/>
      <c r="D965" s="129"/>
      <c r="E965" s="130"/>
      <c r="F965" s="131"/>
      <c r="G965" s="132"/>
    </row>
    <row r="966" spans="1:7" s="133" customFormat="1" ht="14.25">
      <c r="A966" s="145"/>
      <c r="B966" s="135"/>
      <c r="C966" s="128"/>
      <c r="D966" s="129"/>
      <c r="E966" s="130"/>
      <c r="F966" s="131"/>
      <c r="G966" s="132"/>
    </row>
    <row r="967" spans="1:7" s="133" customFormat="1" ht="14.25">
      <c r="A967" s="145"/>
      <c r="B967" s="135"/>
      <c r="C967" s="128"/>
      <c r="D967" s="129"/>
      <c r="E967" s="130"/>
      <c r="F967" s="131"/>
      <c r="G967" s="132"/>
    </row>
    <row r="968" spans="1:7" s="133" customFormat="1" ht="14.25">
      <c r="A968" s="145"/>
      <c r="B968" s="135"/>
      <c r="C968" s="128"/>
      <c r="D968" s="129"/>
      <c r="E968" s="130"/>
      <c r="F968" s="131"/>
      <c r="G968" s="132"/>
    </row>
    <row r="969" spans="1:7" s="133" customFormat="1" ht="14.25">
      <c r="A969" s="145"/>
      <c r="B969" s="135"/>
      <c r="C969" s="128"/>
      <c r="D969" s="129"/>
      <c r="E969" s="130"/>
      <c r="F969" s="131"/>
      <c r="G969" s="132"/>
    </row>
    <row r="970" spans="1:7" s="133" customFormat="1" ht="14.25">
      <c r="A970" s="145"/>
      <c r="B970" s="135"/>
      <c r="C970" s="128"/>
      <c r="D970" s="129"/>
      <c r="E970" s="130"/>
      <c r="F970" s="131"/>
      <c r="G970" s="132"/>
    </row>
    <row r="971" spans="1:7" s="133" customFormat="1" ht="14.25">
      <c r="A971" s="145"/>
      <c r="B971" s="135"/>
      <c r="C971" s="128"/>
      <c r="D971" s="129"/>
      <c r="E971" s="130"/>
      <c r="F971" s="131"/>
      <c r="G971" s="132"/>
    </row>
    <row r="972" spans="1:7" s="133" customFormat="1" ht="14.25">
      <c r="A972" s="145"/>
      <c r="B972" s="135"/>
      <c r="C972" s="128"/>
      <c r="D972" s="129"/>
      <c r="E972" s="130"/>
      <c r="F972" s="131"/>
      <c r="G972" s="132"/>
    </row>
    <row r="973" spans="1:7" s="133" customFormat="1" ht="14.25">
      <c r="A973" s="145"/>
      <c r="B973" s="135"/>
      <c r="C973" s="128"/>
      <c r="D973" s="129"/>
      <c r="E973" s="130"/>
      <c r="F973" s="131"/>
      <c r="G973" s="132"/>
    </row>
    <row r="974" spans="1:7" s="133" customFormat="1" ht="14.25">
      <c r="A974" s="145"/>
      <c r="B974" s="135"/>
      <c r="C974" s="128"/>
      <c r="D974" s="129"/>
      <c r="E974" s="130"/>
      <c r="F974" s="131"/>
      <c r="G974" s="132"/>
    </row>
    <row r="975" spans="1:7" s="133" customFormat="1" ht="14.25">
      <c r="A975" s="145"/>
      <c r="B975" s="135"/>
      <c r="C975" s="128"/>
      <c r="D975" s="129"/>
      <c r="E975" s="130"/>
      <c r="F975" s="131"/>
      <c r="G975" s="132"/>
    </row>
    <row r="976" spans="1:7" s="133" customFormat="1" ht="14.25">
      <c r="A976" s="145"/>
      <c r="B976" s="135"/>
      <c r="C976" s="128"/>
      <c r="D976" s="129"/>
      <c r="E976" s="130"/>
      <c r="F976" s="131"/>
      <c r="G976" s="132"/>
    </row>
    <row r="977" spans="1:7" s="133" customFormat="1" ht="14.25">
      <c r="A977" s="145"/>
      <c r="B977" s="135"/>
      <c r="C977" s="128"/>
      <c r="D977" s="129"/>
      <c r="E977" s="130"/>
      <c r="F977" s="131"/>
      <c r="G977" s="132"/>
    </row>
    <row r="978" spans="1:7" s="133" customFormat="1" ht="14.25">
      <c r="A978" s="145"/>
      <c r="B978" s="135"/>
      <c r="C978" s="128"/>
      <c r="D978" s="129"/>
      <c r="E978" s="130"/>
      <c r="F978" s="131"/>
      <c r="G978" s="132"/>
    </row>
    <row r="979" spans="1:7" s="133" customFormat="1" ht="14.25">
      <c r="A979" s="145"/>
      <c r="B979" s="135"/>
      <c r="C979" s="128"/>
      <c r="D979" s="129"/>
      <c r="E979" s="130"/>
      <c r="F979" s="131"/>
      <c r="G979" s="132"/>
    </row>
    <row r="980" spans="1:7" s="133" customFormat="1" ht="14.25">
      <c r="A980" s="145"/>
      <c r="B980" s="135"/>
      <c r="C980" s="128"/>
      <c r="D980" s="129"/>
      <c r="E980" s="130"/>
      <c r="F980" s="131"/>
      <c r="G980" s="132"/>
    </row>
    <row r="981" spans="1:7" s="133" customFormat="1" ht="14.25">
      <c r="A981" s="145"/>
      <c r="B981" s="135"/>
      <c r="C981" s="128"/>
      <c r="D981" s="129"/>
      <c r="E981" s="130"/>
      <c r="F981" s="131"/>
      <c r="G981" s="132"/>
    </row>
    <row r="982" spans="1:7" s="133" customFormat="1" ht="14.25">
      <c r="A982" s="145"/>
      <c r="B982" s="135"/>
      <c r="C982" s="128"/>
      <c r="D982" s="129"/>
      <c r="E982" s="130"/>
      <c r="F982" s="131"/>
      <c r="G982" s="132"/>
    </row>
    <row r="983" spans="1:7" s="133" customFormat="1" ht="14.25">
      <c r="A983" s="145"/>
      <c r="B983" s="135"/>
      <c r="C983" s="128"/>
      <c r="D983" s="129"/>
      <c r="E983" s="130"/>
      <c r="F983" s="131"/>
      <c r="G983" s="132"/>
    </row>
    <row r="984" spans="1:7" s="133" customFormat="1" ht="14.25">
      <c r="A984" s="145"/>
      <c r="B984" s="135"/>
      <c r="C984" s="128"/>
      <c r="D984" s="129"/>
      <c r="E984" s="130"/>
      <c r="F984" s="131"/>
      <c r="G984" s="132"/>
    </row>
    <row r="985" spans="1:7" s="133" customFormat="1" ht="14.25">
      <c r="A985" s="145"/>
      <c r="B985" s="135"/>
      <c r="C985" s="128"/>
      <c r="D985" s="129"/>
      <c r="E985" s="130"/>
      <c r="F985" s="131"/>
      <c r="G985" s="132"/>
    </row>
    <row r="986" spans="1:7" s="133" customFormat="1" ht="14.25">
      <c r="A986" s="145"/>
      <c r="B986" s="135"/>
      <c r="C986" s="128"/>
      <c r="D986" s="129"/>
      <c r="E986" s="130"/>
      <c r="F986" s="131"/>
      <c r="G986" s="132"/>
    </row>
    <row r="987" spans="1:7" s="133" customFormat="1" ht="14.25">
      <c r="A987" s="145"/>
      <c r="B987" s="135"/>
      <c r="C987" s="128"/>
      <c r="D987" s="129"/>
      <c r="E987" s="130"/>
      <c r="F987" s="131"/>
      <c r="G987" s="132"/>
    </row>
    <row r="988" spans="1:7" s="133" customFormat="1" ht="14.25">
      <c r="A988" s="145"/>
      <c r="B988" s="135"/>
      <c r="C988" s="128"/>
      <c r="D988" s="129"/>
      <c r="E988" s="130"/>
      <c r="F988" s="131"/>
      <c r="G988" s="132"/>
    </row>
    <row r="989" spans="1:7" s="133" customFormat="1" ht="14.25">
      <c r="A989" s="145"/>
      <c r="B989" s="135"/>
      <c r="C989" s="128"/>
      <c r="D989" s="129"/>
      <c r="E989" s="130"/>
      <c r="F989" s="131"/>
      <c r="G989" s="132"/>
    </row>
    <row r="990" spans="1:7" s="133" customFormat="1" ht="14.25">
      <c r="A990" s="145"/>
      <c r="B990" s="135"/>
      <c r="C990" s="128"/>
      <c r="D990" s="129"/>
      <c r="E990" s="130"/>
      <c r="F990" s="131"/>
      <c r="G990" s="132"/>
    </row>
    <row r="991" spans="1:7" s="133" customFormat="1" ht="14.25">
      <c r="A991" s="145"/>
      <c r="B991" s="135"/>
      <c r="C991" s="128"/>
      <c r="D991" s="129"/>
      <c r="E991" s="130"/>
      <c r="F991" s="131"/>
      <c r="G991" s="132"/>
    </row>
    <row r="992" spans="1:7" s="133" customFormat="1" ht="14.25">
      <c r="A992" s="145"/>
      <c r="B992" s="135"/>
      <c r="C992" s="128"/>
      <c r="D992" s="129"/>
      <c r="E992" s="130"/>
      <c r="F992" s="131"/>
      <c r="G992" s="132"/>
    </row>
    <row r="993" spans="1:7" s="133" customFormat="1" ht="14.25">
      <c r="A993" s="145"/>
      <c r="B993" s="135"/>
      <c r="C993" s="128"/>
      <c r="D993" s="129"/>
      <c r="E993" s="130"/>
      <c r="F993" s="131"/>
      <c r="G993" s="132"/>
    </row>
    <row r="994" spans="1:7" s="133" customFormat="1" ht="14.25">
      <c r="A994" s="145"/>
      <c r="B994" s="135"/>
      <c r="C994" s="128"/>
      <c r="D994" s="129"/>
      <c r="E994" s="130"/>
      <c r="F994" s="131"/>
      <c r="G994" s="132"/>
    </row>
    <row r="995" spans="1:7" s="133" customFormat="1" ht="14.25">
      <c r="A995" s="145"/>
      <c r="B995" s="135"/>
      <c r="C995" s="128"/>
      <c r="D995" s="129"/>
      <c r="E995" s="130"/>
      <c r="F995" s="131"/>
      <c r="G995" s="132"/>
    </row>
    <row r="996" spans="1:7" s="133" customFormat="1" ht="14.25">
      <c r="A996" s="145"/>
      <c r="B996" s="135"/>
      <c r="C996" s="128"/>
      <c r="D996" s="129"/>
      <c r="E996" s="130"/>
      <c r="F996" s="131"/>
      <c r="G996" s="132"/>
    </row>
    <row r="997" spans="1:7" s="133" customFormat="1" ht="14.25">
      <c r="A997" s="145"/>
      <c r="B997" s="135"/>
      <c r="C997" s="128"/>
      <c r="D997" s="129"/>
      <c r="E997" s="130"/>
      <c r="F997" s="131"/>
      <c r="G997" s="132"/>
    </row>
    <row r="998" spans="1:7" s="133" customFormat="1" ht="14.25">
      <c r="A998" s="145"/>
      <c r="B998" s="135"/>
      <c r="C998" s="128"/>
      <c r="D998" s="129"/>
      <c r="E998" s="130"/>
      <c r="F998" s="131"/>
      <c r="G998" s="132"/>
    </row>
    <row r="999" spans="1:7" s="133" customFormat="1" ht="14.25">
      <c r="A999" s="145"/>
      <c r="B999" s="135"/>
      <c r="C999" s="128"/>
      <c r="D999" s="129"/>
      <c r="E999" s="130"/>
      <c r="F999" s="131"/>
      <c r="G999" s="132"/>
    </row>
    <row r="1000" spans="1:7" s="133" customFormat="1" ht="14.25">
      <c r="A1000" s="145"/>
      <c r="B1000" s="135"/>
      <c r="C1000" s="128"/>
      <c r="D1000" s="129"/>
      <c r="E1000" s="130"/>
      <c r="F1000" s="131"/>
      <c r="G1000" s="132"/>
    </row>
    <row r="1001" spans="1:7" s="133" customFormat="1" ht="14.25">
      <c r="A1001" s="145"/>
      <c r="B1001" s="135"/>
      <c r="C1001" s="128"/>
      <c r="D1001" s="129"/>
      <c r="E1001" s="130"/>
      <c r="F1001" s="131"/>
      <c r="G1001" s="132"/>
    </row>
    <row r="1002" spans="1:7" s="133" customFormat="1" ht="14.25">
      <c r="A1002" s="145"/>
      <c r="B1002" s="135"/>
      <c r="C1002" s="128"/>
      <c r="D1002" s="129"/>
      <c r="E1002" s="130"/>
      <c r="F1002" s="131"/>
      <c r="G1002" s="132"/>
    </row>
    <row r="1003" spans="1:7" s="133" customFormat="1" ht="14.25">
      <c r="A1003" s="145"/>
      <c r="B1003" s="135"/>
      <c r="C1003" s="128"/>
      <c r="D1003" s="129"/>
      <c r="E1003" s="130"/>
      <c r="F1003" s="131"/>
      <c r="G1003" s="132"/>
    </row>
    <row r="1004" spans="1:7" s="133" customFormat="1" ht="14.25">
      <c r="A1004" s="145"/>
      <c r="B1004" s="135"/>
      <c r="C1004" s="128"/>
      <c r="D1004" s="129"/>
      <c r="E1004" s="130"/>
      <c r="F1004" s="131"/>
      <c r="G1004" s="132"/>
    </row>
    <row r="1005" spans="1:7" s="133" customFormat="1" ht="14.25">
      <c r="A1005" s="145"/>
      <c r="B1005" s="135"/>
      <c r="C1005" s="128"/>
      <c r="D1005" s="129"/>
      <c r="E1005" s="130"/>
      <c r="F1005" s="131"/>
      <c r="G1005" s="132"/>
    </row>
    <row r="1006" spans="1:7" s="133" customFormat="1" ht="14.25">
      <c r="A1006" s="145"/>
      <c r="B1006" s="135"/>
      <c r="C1006" s="128"/>
      <c r="D1006" s="129"/>
      <c r="E1006" s="130"/>
      <c r="F1006" s="131"/>
      <c r="G1006" s="132"/>
    </row>
    <row r="1007" spans="1:7" s="133" customFormat="1" ht="14.25">
      <c r="A1007" s="145"/>
      <c r="B1007" s="135"/>
      <c r="C1007" s="128"/>
      <c r="D1007" s="129"/>
      <c r="E1007" s="130"/>
      <c r="F1007" s="131"/>
      <c r="G1007" s="132"/>
    </row>
    <row r="1008" spans="1:7" s="133" customFormat="1" ht="14.25">
      <c r="A1008" s="145"/>
      <c r="B1008" s="135"/>
      <c r="C1008" s="128"/>
      <c r="D1008" s="129"/>
      <c r="E1008" s="130"/>
      <c r="F1008" s="131"/>
      <c r="G1008" s="132"/>
    </row>
    <row r="1009" spans="1:7" s="133" customFormat="1" ht="14.25">
      <c r="A1009" s="145"/>
      <c r="B1009" s="135"/>
      <c r="C1009" s="128"/>
      <c r="D1009" s="129"/>
      <c r="E1009" s="130"/>
      <c r="F1009" s="131"/>
      <c r="G1009" s="132"/>
    </row>
    <row r="1010" spans="1:7" s="133" customFormat="1" ht="14.25">
      <c r="A1010" s="145"/>
      <c r="B1010" s="135"/>
      <c r="C1010" s="128"/>
      <c r="D1010" s="129"/>
      <c r="E1010" s="130"/>
      <c r="F1010" s="131"/>
      <c r="G1010" s="132"/>
    </row>
    <row r="1011" spans="1:7" s="133" customFormat="1" ht="14.25">
      <c r="A1011" s="145"/>
      <c r="B1011" s="135"/>
      <c r="C1011" s="128"/>
      <c r="D1011" s="129"/>
      <c r="E1011" s="130"/>
      <c r="F1011" s="131"/>
      <c r="G1011" s="132"/>
    </row>
    <row r="1012" spans="1:7" s="133" customFormat="1" ht="14.25">
      <c r="A1012" s="145"/>
      <c r="B1012" s="135"/>
      <c r="C1012" s="128"/>
      <c r="D1012" s="129"/>
      <c r="E1012" s="130"/>
      <c r="F1012" s="131"/>
      <c r="G1012" s="132"/>
    </row>
    <row r="1013" spans="1:7" s="133" customFormat="1" ht="14.25">
      <c r="A1013" s="145"/>
      <c r="B1013" s="135"/>
      <c r="C1013" s="128"/>
      <c r="D1013" s="129"/>
      <c r="E1013" s="130"/>
      <c r="F1013" s="131"/>
      <c r="G1013" s="132"/>
    </row>
    <row r="1014" spans="1:7" s="133" customFormat="1" ht="14.25">
      <c r="A1014" s="145"/>
      <c r="B1014" s="135"/>
      <c r="C1014" s="128"/>
      <c r="D1014" s="129"/>
      <c r="E1014" s="130"/>
      <c r="F1014" s="131"/>
      <c r="G1014" s="132"/>
    </row>
    <row r="1015" spans="1:7" s="133" customFormat="1" ht="14.25">
      <c r="A1015" s="145"/>
      <c r="B1015" s="135"/>
      <c r="C1015" s="128"/>
      <c r="D1015" s="129"/>
      <c r="E1015" s="130"/>
      <c r="F1015" s="131"/>
      <c r="G1015" s="132"/>
    </row>
    <row r="1016" spans="1:7" s="133" customFormat="1" ht="14.25">
      <c r="A1016" s="145"/>
      <c r="B1016" s="135"/>
      <c r="C1016" s="128"/>
      <c r="D1016" s="129"/>
      <c r="E1016" s="130"/>
      <c r="F1016" s="131"/>
      <c r="G1016" s="132"/>
    </row>
    <row r="1017" spans="1:7" s="133" customFormat="1" ht="14.25">
      <c r="A1017" s="145"/>
      <c r="B1017" s="135"/>
      <c r="C1017" s="128"/>
      <c r="D1017" s="129"/>
      <c r="E1017" s="130"/>
      <c r="F1017" s="131"/>
      <c r="G1017" s="132"/>
    </row>
    <row r="1018" spans="1:7" s="133" customFormat="1" ht="14.25">
      <c r="A1018" s="145"/>
      <c r="B1018" s="135"/>
      <c r="C1018" s="128"/>
      <c r="D1018" s="129"/>
      <c r="E1018" s="130"/>
      <c r="F1018" s="131"/>
      <c r="G1018" s="132"/>
    </row>
    <row r="1019" spans="1:7" s="133" customFormat="1" ht="14.25">
      <c r="A1019" s="145"/>
      <c r="B1019" s="135"/>
      <c r="C1019" s="128"/>
      <c r="D1019" s="129"/>
      <c r="E1019" s="130"/>
      <c r="F1019" s="131"/>
      <c r="G1019" s="132"/>
    </row>
    <row r="1020" spans="1:7" s="133" customFormat="1" ht="14.25">
      <c r="A1020" s="145"/>
      <c r="B1020" s="135"/>
      <c r="C1020" s="128"/>
      <c r="D1020" s="129"/>
      <c r="E1020" s="130"/>
      <c r="F1020" s="131"/>
      <c r="G1020" s="132"/>
    </row>
    <row r="1021" spans="1:7" s="133" customFormat="1" ht="14.25">
      <c r="A1021" s="145"/>
      <c r="B1021" s="135"/>
      <c r="C1021" s="128"/>
      <c r="D1021" s="129"/>
      <c r="E1021" s="130"/>
      <c r="F1021" s="131"/>
      <c r="G1021" s="132"/>
    </row>
    <row r="1022" spans="1:7" s="133" customFormat="1" ht="14.25">
      <c r="A1022" s="145"/>
      <c r="B1022" s="135"/>
      <c r="C1022" s="128"/>
      <c r="D1022" s="129"/>
      <c r="E1022" s="130"/>
      <c r="F1022" s="131"/>
      <c r="G1022" s="132"/>
    </row>
    <row r="1023" spans="1:7" s="133" customFormat="1" ht="14.25">
      <c r="A1023" s="145"/>
      <c r="B1023" s="135"/>
      <c r="C1023" s="128"/>
      <c r="D1023" s="129"/>
      <c r="E1023" s="130"/>
      <c r="F1023" s="131"/>
      <c r="G1023" s="132"/>
    </row>
    <row r="1024" spans="1:7" s="133" customFormat="1" ht="14.25">
      <c r="A1024" s="145"/>
      <c r="B1024" s="135"/>
      <c r="C1024" s="128"/>
      <c r="D1024" s="129"/>
      <c r="E1024" s="130"/>
      <c r="F1024" s="131"/>
      <c r="G1024" s="132"/>
    </row>
    <row r="1025" spans="1:7" s="133" customFormat="1" ht="14.25">
      <c r="A1025" s="145"/>
      <c r="B1025" s="135"/>
      <c r="C1025" s="128"/>
      <c r="D1025" s="129"/>
      <c r="E1025" s="130"/>
      <c r="F1025" s="131"/>
      <c r="G1025" s="132"/>
    </row>
    <row r="1026" spans="1:7" s="133" customFormat="1" ht="14.25">
      <c r="A1026" s="145"/>
      <c r="B1026" s="135"/>
      <c r="C1026" s="128"/>
      <c r="D1026" s="129"/>
      <c r="E1026" s="130"/>
      <c r="F1026" s="131"/>
      <c r="G1026" s="132"/>
    </row>
    <row r="1027" spans="1:7" s="133" customFormat="1" ht="14.25">
      <c r="A1027" s="145"/>
      <c r="B1027" s="135"/>
      <c r="C1027" s="128"/>
      <c r="D1027" s="129"/>
      <c r="E1027" s="130"/>
      <c r="F1027" s="131"/>
      <c r="G1027" s="132"/>
    </row>
    <row r="1028" spans="1:7" s="133" customFormat="1" ht="14.25">
      <c r="A1028" s="145"/>
      <c r="B1028" s="135"/>
      <c r="C1028" s="128"/>
      <c r="D1028" s="129"/>
      <c r="E1028" s="130"/>
      <c r="F1028" s="131"/>
      <c r="G1028" s="132"/>
    </row>
    <row r="1029" spans="1:7" s="133" customFormat="1" ht="14.25">
      <c r="A1029" s="145"/>
      <c r="B1029" s="135"/>
      <c r="C1029" s="128"/>
      <c r="D1029" s="129"/>
      <c r="E1029" s="130"/>
      <c r="F1029" s="131"/>
      <c r="G1029" s="132"/>
    </row>
    <row r="1030" spans="1:7" s="133" customFormat="1" ht="14.25">
      <c r="A1030" s="145"/>
      <c r="B1030" s="135"/>
      <c r="C1030" s="128"/>
      <c r="D1030" s="129"/>
      <c r="E1030" s="130"/>
      <c r="F1030" s="131"/>
      <c r="G1030" s="132"/>
    </row>
    <row r="1031" spans="1:7" s="133" customFormat="1" ht="14.25">
      <c r="A1031" s="145"/>
      <c r="B1031" s="135"/>
      <c r="C1031" s="128"/>
      <c r="D1031" s="129"/>
      <c r="E1031" s="130"/>
      <c r="F1031" s="131"/>
      <c r="G1031" s="132"/>
    </row>
    <row r="1032" spans="1:7" s="133" customFormat="1" ht="14.25">
      <c r="A1032" s="145"/>
      <c r="B1032" s="135"/>
      <c r="C1032" s="128"/>
      <c r="D1032" s="129"/>
      <c r="E1032" s="130"/>
      <c r="F1032" s="131"/>
      <c r="G1032" s="132"/>
    </row>
    <row r="1033" spans="1:7" s="133" customFormat="1" ht="14.25">
      <c r="A1033" s="145"/>
      <c r="B1033" s="135"/>
      <c r="C1033" s="128"/>
      <c r="D1033" s="129"/>
      <c r="E1033" s="130"/>
      <c r="F1033" s="131"/>
      <c r="G1033" s="132"/>
    </row>
    <row r="1034" spans="1:7" s="133" customFormat="1" ht="14.25">
      <c r="A1034" s="145"/>
      <c r="B1034" s="135"/>
      <c r="C1034" s="128"/>
      <c r="D1034" s="129"/>
      <c r="E1034" s="130"/>
      <c r="F1034" s="131"/>
      <c r="G1034" s="132"/>
    </row>
    <row r="1035" spans="1:7" s="133" customFormat="1" ht="14.25">
      <c r="A1035" s="145"/>
      <c r="B1035" s="135"/>
      <c r="C1035" s="128"/>
      <c r="D1035" s="129"/>
      <c r="E1035" s="130"/>
      <c r="F1035" s="131"/>
      <c r="G1035" s="132"/>
    </row>
    <row r="1036" spans="1:7" s="133" customFormat="1" ht="14.25">
      <c r="A1036" s="145"/>
      <c r="B1036" s="135"/>
      <c r="C1036" s="128"/>
      <c r="D1036" s="129"/>
      <c r="E1036" s="130"/>
      <c r="F1036" s="131"/>
      <c r="G1036" s="132"/>
    </row>
    <row r="1037" spans="1:7" s="133" customFormat="1" ht="14.25">
      <c r="A1037" s="145"/>
      <c r="B1037" s="135"/>
      <c r="C1037" s="128"/>
      <c r="D1037" s="129"/>
      <c r="E1037" s="130"/>
      <c r="F1037" s="131"/>
      <c r="G1037" s="132"/>
    </row>
    <row r="1038" spans="1:7" s="133" customFormat="1" ht="14.25">
      <c r="A1038" s="145"/>
      <c r="B1038" s="135"/>
      <c r="C1038" s="128"/>
      <c r="D1038" s="129"/>
      <c r="E1038" s="130"/>
      <c r="F1038" s="131"/>
      <c r="G1038" s="132"/>
    </row>
    <row r="1039" spans="1:7" s="133" customFormat="1" ht="14.25">
      <c r="A1039" s="145"/>
      <c r="B1039" s="135"/>
      <c r="C1039" s="128"/>
      <c r="D1039" s="129"/>
      <c r="E1039" s="130"/>
      <c r="F1039" s="131"/>
      <c r="G1039" s="132"/>
    </row>
    <row r="1040" spans="1:7" s="133" customFormat="1" ht="14.25">
      <c r="A1040" s="145"/>
      <c r="B1040" s="135"/>
      <c r="C1040" s="128"/>
      <c r="D1040" s="129"/>
      <c r="E1040" s="130"/>
      <c r="F1040" s="131"/>
      <c r="G1040" s="132"/>
    </row>
    <row r="1041" spans="1:7" s="133" customFormat="1" ht="14.25">
      <c r="A1041" s="145"/>
      <c r="B1041" s="135"/>
      <c r="C1041" s="128"/>
      <c r="D1041" s="129"/>
      <c r="E1041" s="130"/>
      <c r="F1041" s="131"/>
      <c r="G1041" s="132"/>
    </row>
    <row r="1042" spans="1:7" s="133" customFormat="1" ht="14.25">
      <c r="A1042" s="145"/>
      <c r="B1042" s="135"/>
      <c r="C1042" s="128"/>
      <c r="D1042" s="129"/>
      <c r="E1042" s="130"/>
      <c r="F1042" s="131"/>
      <c r="G1042" s="132"/>
    </row>
    <row r="1043" spans="1:7" s="133" customFormat="1" ht="14.25">
      <c r="A1043" s="145"/>
      <c r="B1043" s="135"/>
      <c r="C1043" s="128"/>
      <c r="D1043" s="129"/>
      <c r="E1043" s="130"/>
      <c r="F1043" s="131"/>
      <c r="G1043" s="132"/>
    </row>
    <row r="1044" spans="1:7" s="133" customFormat="1" ht="14.25">
      <c r="A1044" s="145"/>
      <c r="B1044" s="135"/>
      <c r="C1044" s="128"/>
      <c r="D1044" s="129"/>
      <c r="E1044" s="130"/>
      <c r="F1044" s="131"/>
      <c r="G1044" s="132"/>
    </row>
    <row r="1045" spans="1:7" s="133" customFormat="1" ht="14.25">
      <c r="A1045" s="145"/>
      <c r="B1045" s="135"/>
      <c r="C1045" s="128"/>
      <c r="D1045" s="129"/>
      <c r="E1045" s="130"/>
      <c r="F1045" s="131"/>
      <c r="G1045" s="132"/>
    </row>
    <row r="1046" spans="1:7" s="133" customFormat="1" ht="14.25">
      <c r="A1046" s="145"/>
      <c r="B1046" s="135"/>
      <c r="C1046" s="128"/>
      <c r="D1046" s="129"/>
      <c r="E1046" s="130"/>
      <c r="F1046" s="131"/>
      <c r="G1046" s="132"/>
    </row>
    <row r="1047" spans="1:7" s="133" customFormat="1" ht="14.25">
      <c r="A1047" s="145"/>
      <c r="B1047" s="135"/>
      <c r="C1047" s="128"/>
      <c r="D1047" s="129"/>
      <c r="E1047" s="130"/>
      <c r="F1047" s="131"/>
      <c r="G1047" s="132"/>
    </row>
    <row r="1048" spans="1:7" s="133" customFormat="1" ht="14.25">
      <c r="A1048" s="145"/>
      <c r="B1048" s="135"/>
      <c r="C1048" s="128"/>
      <c r="D1048" s="129"/>
      <c r="E1048" s="130"/>
      <c r="F1048" s="131"/>
      <c r="G1048" s="132"/>
    </row>
    <row r="1049" spans="1:7" s="133" customFormat="1" ht="14.25">
      <c r="A1049" s="145"/>
      <c r="B1049" s="135"/>
      <c r="C1049" s="128"/>
      <c r="D1049" s="129"/>
      <c r="E1049" s="130"/>
      <c r="F1049" s="131"/>
      <c r="G1049" s="132"/>
    </row>
    <row r="1050" spans="1:7" s="133" customFormat="1" ht="14.25">
      <c r="A1050" s="145"/>
      <c r="B1050" s="135"/>
      <c r="C1050" s="128"/>
      <c r="D1050" s="129"/>
      <c r="E1050" s="130"/>
      <c r="F1050" s="131"/>
      <c r="G1050" s="132"/>
    </row>
    <row r="1051" spans="1:7" s="133" customFormat="1" ht="14.25">
      <c r="A1051" s="145"/>
      <c r="B1051" s="135"/>
      <c r="C1051" s="128"/>
      <c r="D1051" s="129"/>
      <c r="E1051" s="130"/>
      <c r="F1051" s="131"/>
      <c r="G1051" s="132"/>
    </row>
    <row r="1052" spans="1:7" s="133" customFormat="1" ht="14.25">
      <c r="A1052" s="145"/>
      <c r="B1052" s="135"/>
      <c r="C1052" s="128"/>
      <c r="D1052" s="129"/>
      <c r="E1052" s="130"/>
      <c r="F1052" s="131"/>
      <c r="G1052" s="132"/>
    </row>
    <row r="1053" spans="1:7" s="133" customFormat="1" ht="14.25">
      <c r="A1053" s="145"/>
      <c r="B1053" s="135"/>
      <c r="C1053" s="128"/>
      <c r="D1053" s="129"/>
      <c r="E1053" s="130"/>
      <c r="F1053" s="131"/>
      <c r="G1053" s="132"/>
    </row>
    <row r="1054" spans="1:7" s="133" customFormat="1" ht="14.25">
      <c r="A1054" s="145"/>
      <c r="B1054" s="135"/>
      <c r="C1054" s="128"/>
      <c r="D1054" s="129"/>
      <c r="E1054" s="130"/>
      <c r="F1054" s="131"/>
      <c r="G1054" s="132"/>
    </row>
    <row r="1055" spans="1:7" s="133" customFormat="1" ht="14.25">
      <c r="A1055" s="145"/>
      <c r="B1055" s="135"/>
      <c r="C1055" s="128"/>
      <c r="D1055" s="129"/>
      <c r="E1055" s="130"/>
      <c r="F1055" s="131"/>
      <c r="G1055" s="132"/>
    </row>
    <row r="1056" spans="1:7" s="133" customFormat="1" ht="14.25">
      <c r="A1056" s="145"/>
      <c r="B1056" s="135"/>
      <c r="C1056" s="128"/>
      <c r="D1056" s="129"/>
      <c r="E1056" s="130"/>
      <c r="F1056" s="131"/>
      <c r="G1056" s="132"/>
    </row>
    <row r="1057" spans="1:7" s="133" customFormat="1" ht="14.25">
      <c r="A1057" s="145"/>
      <c r="B1057" s="135"/>
      <c r="C1057" s="128"/>
      <c r="D1057" s="129"/>
      <c r="E1057" s="130"/>
      <c r="F1057" s="131"/>
      <c r="G1057" s="132"/>
    </row>
    <row r="1058" spans="1:7" s="133" customFormat="1" ht="14.25">
      <c r="A1058" s="145"/>
      <c r="B1058" s="135"/>
      <c r="C1058" s="128"/>
      <c r="D1058" s="129"/>
      <c r="E1058" s="130"/>
      <c r="F1058" s="131"/>
      <c r="G1058" s="132"/>
    </row>
    <row r="1059" spans="1:7" s="133" customFormat="1" ht="14.25">
      <c r="A1059" s="145"/>
      <c r="B1059" s="135"/>
      <c r="C1059" s="128"/>
      <c r="D1059" s="129"/>
      <c r="E1059" s="130"/>
      <c r="F1059" s="131"/>
      <c r="G1059" s="132"/>
    </row>
    <row r="1060" spans="1:7" s="133" customFormat="1" ht="14.25">
      <c r="A1060" s="145"/>
      <c r="B1060" s="135"/>
      <c r="C1060" s="128"/>
      <c r="D1060" s="129"/>
      <c r="E1060" s="130"/>
      <c r="F1060" s="131"/>
      <c r="G1060" s="132"/>
    </row>
    <row r="1061" spans="1:7" s="133" customFormat="1" ht="14.25">
      <c r="A1061" s="145"/>
      <c r="B1061" s="135"/>
      <c r="C1061" s="128"/>
      <c r="D1061" s="129"/>
      <c r="E1061" s="130"/>
      <c r="F1061" s="131"/>
      <c r="G1061" s="132"/>
    </row>
    <row r="1062" spans="1:7" s="133" customFormat="1" ht="14.25">
      <c r="A1062" s="145"/>
      <c r="B1062" s="135"/>
      <c r="C1062" s="128"/>
      <c r="D1062" s="129"/>
      <c r="E1062" s="130"/>
      <c r="F1062" s="131"/>
      <c r="G1062" s="132"/>
    </row>
    <row r="1063" spans="1:7" s="133" customFormat="1" ht="14.25">
      <c r="A1063" s="145"/>
      <c r="B1063" s="135"/>
      <c r="C1063" s="128"/>
      <c r="D1063" s="129"/>
      <c r="E1063" s="130"/>
      <c r="F1063" s="131"/>
      <c r="G1063" s="132"/>
    </row>
    <row r="1064" spans="1:7" s="133" customFormat="1" ht="14.25">
      <c r="A1064" s="145"/>
      <c r="B1064" s="135"/>
      <c r="C1064" s="128"/>
      <c r="D1064" s="129"/>
      <c r="E1064" s="130"/>
      <c r="F1064" s="131"/>
      <c r="G1064" s="132"/>
    </row>
    <row r="1065" spans="1:7" s="133" customFormat="1" ht="14.25">
      <c r="A1065" s="145"/>
      <c r="B1065" s="135"/>
      <c r="C1065" s="128"/>
      <c r="D1065" s="129"/>
      <c r="E1065" s="130"/>
      <c r="F1065" s="131"/>
      <c r="G1065" s="132"/>
    </row>
    <row r="1066" spans="1:7" s="133" customFormat="1" ht="14.25">
      <c r="A1066" s="145"/>
      <c r="B1066" s="135"/>
      <c r="C1066" s="128"/>
      <c r="D1066" s="129"/>
      <c r="E1066" s="130"/>
      <c r="F1066" s="131"/>
      <c r="G1066" s="132"/>
    </row>
    <row r="1067" spans="1:7" s="133" customFormat="1" ht="14.25">
      <c r="A1067" s="145"/>
      <c r="B1067" s="135"/>
      <c r="C1067" s="128"/>
      <c r="D1067" s="129"/>
      <c r="E1067" s="130"/>
      <c r="F1067" s="131"/>
      <c r="G1067" s="132"/>
    </row>
    <row r="1068" spans="1:7" s="133" customFormat="1" ht="14.25">
      <c r="A1068" s="145"/>
      <c r="B1068" s="135"/>
      <c r="C1068" s="128"/>
      <c r="D1068" s="129"/>
      <c r="E1068" s="130"/>
      <c r="F1068" s="131"/>
      <c r="G1068" s="132"/>
    </row>
    <row r="1069" spans="1:7" s="133" customFormat="1" ht="14.25">
      <c r="A1069" s="145"/>
      <c r="B1069" s="135"/>
      <c r="C1069" s="128"/>
      <c r="D1069" s="129"/>
      <c r="E1069" s="130"/>
      <c r="F1069" s="131"/>
      <c r="G1069" s="132"/>
    </row>
    <row r="1070" spans="1:7" s="133" customFormat="1" ht="14.25">
      <c r="A1070" s="145"/>
      <c r="B1070" s="135"/>
      <c r="C1070" s="128"/>
      <c r="D1070" s="129"/>
      <c r="E1070" s="130"/>
      <c r="F1070" s="131"/>
      <c r="G1070" s="132"/>
    </row>
    <row r="1071" spans="1:7" s="133" customFormat="1" ht="14.25">
      <c r="A1071" s="145"/>
      <c r="B1071" s="135"/>
      <c r="C1071" s="128"/>
      <c r="D1071" s="129"/>
      <c r="E1071" s="130"/>
      <c r="F1071" s="131"/>
      <c r="G1071" s="132"/>
    </row>
    <row r="1072" spans="1:7" s="133" customFormat="1" ht="14.25">
      <c r="A1072" s="145"/>
      <c r="B1072" s="135"/>
      <c r="C1072" s="128"/>
      <c r="D1072" s="129"/>
      <c r="E1072" s="130"/>
      <c r="F1072" s="131"/>
      <c r="G1072" s="132"/>
    </row>
    <row r="1073" spans="1:7" s="133" customFormat="1" ht="14.25">
      <c r="A1073" s="145"/>
      <c r="B1073" s="135"/>
      <c r="C1073" s="128"/>
      <c r="D1073" s="129"/>
      <c r="E1073" s="130"/>
      <c r="F1073" s="131"/>
      <c r="G1073" s="132"/>
    </row>
    <row r="1074" spans="1:7" s="133" customFormat="1" ht="14.25">
      <c r="A1074" s="145"/>
      <c r="B1074" s="135"/>
      <c r="C1074" s="128"/>
      <c r="D1074" s="129"/>
      <c r="E1074" s="130"/>
      <c r="F1074" s="131"/>
      <c r="G1074" s="132"/>
    </row>
    <row r="1075" spans="1:7" s="133" customFormat="1" ht="14.25">
      <c r="A1075" s="145"/>
      <c r="B1075" s="135"/>
      <c r="C1075" s="128"/>
      <c r="D1075" s="129"/>
      <c r="E1075" s="130"/>
      <c r="F1075" s="131"/>
      <c r="G1075" s="132"/>
    </row>
    <row r="1076" spans="1:7" s="133" customFormat="1" ht="14.25">
      <c r="A1076" s="145"/>
      <c r="B1076" s="135"/>
      <c r="C1076" s="128"/>
      <c r="D1076" s="129"/>
      <c r="E1076" s="130"/>
      <c r="F1076" s="131"/>
      <c r="G1076" s="132"/>
    </row>
    <row r="1077" spans="1:7" s="133" customFormat="1" ht="14.25">
      <c r="A1077" s="145"/>
      <c r="B1077" s="135"/>
      <c r="C1077" s="128"/>
      <c r="D1077" s="129"/>
      <c r="E1077" s="130"/>
      <c r="F1077" s="131"/>
      <c r="G1077" s="132"/>
    </row>
    <row r="1078" spans="1:7" s="133" customFormat="1" ht="14.25">
      <c r="A1078" s="145"/>
      <c r="B1078" s="135"/>
      <c r="C1078" s="128"/>
      <c r="D1078" s="129"/>
      <c r="E1078" s="130"/>
      <c r="F1078" s="131"/>
      <c r="G1078" s="132"/>
    </row>
    <row r="1079" spans="1:7" s="133" customFormat="1" ht="14.25">
      <c r="A1079" s="145"/>
      <c r="B1079" s="135"/>
      <c r="C1079" s="128"/>
      <c r="D1079" s="129"/>
      <c r="E1079" s="130"/>
      <c r="F1079" s="131"/>
      <c r="G1079" s="132"/>
    </row>
    <row r="1080" spans="1:7" s="133" customFormat="1" ht="14.25">
      <c r="A1080" s="145"/>
      <c r="B1080" s="135"/>
      <c r="C1080" s="128"/>
      <c r="D1080" s="129"/>
      <c r="E1080" s="130"/>
      <c r="F1080" s="131"/>
      <c r="G1080" s="132"/>
    </row>
    <row r="1081" spans="1:7" s="133" customFormat="1" ht="14.25">
      <c r="A1081" s="145"/>
      <c r="B1081" s="135"/>
      <c r="C1081" s="128"/>
      <c r="D1081" s="129"/>
      <c r="E1081" s="130"/>
      <c r="F1081" s="131"/>
      <c r="G1081" s="132"/>
    </row>
    <row r="1082" spans="1:7" s="133" customFormat="1" ht="14.25">
      <c r="A1082" s="145"/>
      <c r="B1082" s="135"/>
      <c r="C1082" s="128"/>
      <c r="D1082" s="129"/>
      <c r="E1082" s="130"/>
      <c r="F1082" s="131"/>
      <c r="G1082" s="132"/>
    </row>
    <row r="1083" spans="1:7" s="133" customFormat="1" ht="14.25">
      <c r="A1083" s="145"/>
      <c r="B1083" s="135"/>
      <c r="C1083" s="128"/>
      <c r="D1083" s="129"/>
      <c r="E1083" s="130"/>
      <c r="F1083" s="131"/>
      <c r="G1083" s="132"/>
    </row>
    <row r="1084" spans="1:7" s="133" customFormat="1" ht="14.25">
      <c r="A1084" s="145"/>
      <c r="B1084" s="135"/>
      <c r="C1084" s="128"/>
      <c r="D1084" s="129"/>
      <c r="E1084" s="130"/>
      <c r="F1084" s="131"/>
      <c r="G1084" s="132"/>
    </row>
    <row r="1085" spans="1:7" s="133" customFormat="1" ht="14.25">
      <c r="A1085" s="145"/>
      <c r="B1085" s="135"/>
      <c r="C1085" s="128"/>
      <c r="D1085" s="129"/>
      <c r="E1085" s="130"/>
      <c r="F1085" s="131"/>
      <c r="G1085" s="132"/>
    </row>
    <row r="1086" spans="1:7" s="133" customFormat="1" ht="14.25">
      <c r="A1086" s="145"/>
      <c r="B1086" s="135"/>
      <c r="C1086" s="128"/>
      <c r="D1086" s="129"/>
      <c r="E1086" s="130"/>
      <c r="F1086" s="131"/>
      <c r="G1086" s="132"/>
    </row>
    <row r="1087" spans="1:7" s="133" customFormat="1" ht="14.25">
      <c r="A1087" s="145"/>
      <c r="B1087" s="135"/>
      <c r="C1087" s="128"/>
      <c r="D1087" s="129"/>
      <c r="E1087" s="130"/>
      <c r="F1087" s="131"/>
      <c r="G1087" s="132"/>
    </row>
    <row r="1088" spans="1:7" s="133" customFormat="1" ht="14.25">
      <c r="A1088" s="145"/>
      <c r="B1088" s="135"/>
      <c r="C1088" s="128"/>
      <c r="D1088" s="129"/>
      <c r="E1088" s="130"/>
      <c r="F1088" s="131"/>
      <c r="G1088" s="132"/>
    </row>
    <row r="1089" spans="1:7" s="133" customFormat="1" ht="14.25">
      <c r="A1089" s="145"/>
      <c r="B1089" s="135"/>
      <c r="C1089" s="128"/>
      <c r="D1089" s="129"/>
      <c r="E1089" s="130"/>
      <c r="F1089" s="131"/>
      <c r="G1089" s="132"/>
    </row>
    <row r="1090" spans="1:7" s="133" customFormat="1" ht="14.25">
      <c r="A1090" s="145"/>
      <c r="B1090" s="135"/>
      <c r="C1090" s="128"/>
      <c r="D1090" s="129"/>
      <c r="E1090" s="130"/>
      <c r="F1090" s="131"/>
      <c r="G1090" s="132"/>
    </row>
    <row r="1091" spans="1:7" s="133" customFormat="1" ht="14.25">
      <c r="A1091" s="145"/>
      <c r="B1091" s="135"/>
      <c r="C1091" s="128"/>
      <c r="D1091" s="129"/>
      <c r="E1091" s="130"/>
      <c r="F1091" s="131"/>
      <c r="G1091" s="132"/>
    </row>
    <row r="1092" spans="1:7" s="133" customFormat="1" ht="14.25">
      <c r="A1092" s="145"/>
      <c r="B1092" s="135"/>
      <c r="C1092" s="128"/>
      <c r="D1092" s="129"/>
      <c r="E1092" s="130"/>
      <c r="F1092" s="131"/>
      <c r="G1092" s="132"/>
    </row>
    <row r="1093" spans="1:7" s="133" customFormat="1" ht="14.25">
      <c r="A1093" s="145"/>
      <c r="B1093" s="135"/>
      <c r="C1093" s="128"/>
      <c r="D1093" s="129"/>
      <c r="E1093" s="130"/>
      <c r="F1093" s="131"/>
      <c r="G1093" s="132"/>
    </row>
    <row r="1094" spans="1:7" s="133" customFormat="1" ht="14.25">
      <c r="A1094" s="145"/>
      <c r="B1094" s="135"/>
      <c r="C1094" s="128"/>
      <c r="D1094" s="129"/>
      <c r="E1094" s="130"/>
      <c r="F1094" s="131"/>
      <c r="G1094" s="132"/>
    </row>
    <row r="1095" spans="1:7" s="133" customFormat="1" ht="14.25">
      <c r="A1095" s="145"/>
      <c r="B1095" s="135"/>
      <c r="C1095" s="128"/>
      <c r="D1095" s="129"/>
      <c r="E1095" s="130"/>
      <c r="F1095" s="131"/>
      <c r="G1095" s="132"/>
    </row>
    <row r="1096" spans="1:7" s="133" customFormat="1" ht="14.25">
      <c r="A1096" s="145"/>
      <c r="B1096" s="135"/>
      <c r="C1096" s="128"/>
      <c r="D1096" s="129"/>
      <c r="E1096" s="130"/>
      <c r="F1096" s="131"/>
      <c r="G1096" s="132"/>
    </row>
    <row r="1097" spans="1:7" s="133" customFormat="1" ht="14.25">
      <c r="A1097" s="145"/>
      <c r="B1097" s="135"/>
      <c r="C1097" s="128"/>
      <c r="D1097" s="129"/>
      <c r="E1097" s="130"/>
      <c r="F1097" s="131"/>
      <c r="G1097" s="132"/>
    </row>
    <row r="1098" spans="1:7" s="133" customFormat="1" ht="14.25">
      <c r="A1098" s="145"/>
      <c r="B1098" s="135"/>
      <c r="C1098" s="128"/>
      <c r="D1098" s="129"/>
      <c r="E1098" s="130"/>
      <c r="F1098" s="131"/>
      <c r="G1098" s="132"/>
    </row>
    <row r="1099" spans="1:7" s="133" customFormat="1" ht="14.25">
      <c r="A1099" s="145"/>
      <c r="B1099" s="135"/>
      <c r="C1099" s="128"/>
      <c r="D1099" s="129"/>
      <c r="E1099" s="130"/>
      <c r="F1099" s="131"/>
      <c r="G1099" s="132"/>
    </row>
    <row r="1100" spans="1:7" s="133" customFormat="1" ht="14.25">
      <c r="A1100" s="145"/>
      <c r="B1100" s="135"/>
      <c r="C1100" s="128"/>
      <c r="D1100" s="129"/>
      <c r="E1100" s="130"/>
      <c r="F1100" s="131"/>
      <c r="G1100" s="132"/>
    </row>
    <row r="1101" spans="1:7" s="133" customFormat="1" ht="14.25">
      <c r="A1101" s="145"/>
      <c r="B1101" s="135"/>
      <c r="C1101" s="128"/>
      <c r="D1101" s="129"/>
      <c r="E1101" s="130"/>
      <c r="F1101" s="131"/>
      <c r="G1101" s="132"/>
    </row>
    <row r="1102" spans="1:7" s="133" customFormat="1" ht="14.25">
      <c r="A1102" s="145"/>
      <c r="B1102" s="135"/>
      <c r="C1102" s="128"/>
      <c r="D1102" s="129"/>
      <c r="E1102" s="130"/>
      <c r="F1102" s="131"/>
      <c r="G1102" s="132"/>
    </row>
    <row r="1103" spans="1:7" s="133" customFormat="1" ht="14.25">
      <c r="A1103" s="145"/>
      <c r="B1103" s="135"/>
      <c r="C1103" s="128"/>
      <c r="D1103" s="129"/>
      <c r="E1103" s="130"/>
      <c r="F1103" s="131"/>
      <c r="G1103" s="132"/>
    </row>
    <row r="1104" spans="1:7" s="133" customFormat="1" ht="14.25">
      <c r="A1104" s="145"/>
      <c r="B1104" s="135"/>
      <c r="C1104" s="128"/>
      <c r="D1104" s="129"/>
      <c r="E1104" s="130"/>
      <c r="F1104" s="131"/>
      <c r="G1104" s="132"/>
    </row>
    <row r="1105" spans="1:7" s="133" customFormat="1" ht="14.25">
      <c r="A1105" s="145"/>
      <c r="B1105" s="135"/>
      <c r="C1105" s="128"/>
      <c r="D1105" s="129"/>
      <c r="E1105" s="130"/>
      <c r="F1105" s="131"/>
      <c r="G1105" s="132"/>
    </row>
    <row r="1106" spans="1:7" s="133" customFormat="1" ht="14.25">
      <c r="A1106" s="145"/>
      <c r="B1106" s="135"/>
      <c r="C1106" s="128"/>
      <c r="D1106" s="129"/>
      <c r="E1106" s="130"/>
      <c r="F1106" s="131"/>
      <c r="G1106" s="132"/>
    </row>
    <row r="1107" spans="1:7" s="133" customFormat="1" ht="14.25">
      <c r="A1107" s="145"/>
      <c r="B1107" s="135"/>
      <c r="C1107" s="128"/>
      <c r="D1107" s="129"/>
      <c r="E1107" s="130"/>
      <c r="F1107" s="131"/>
      <c r="G1107" s="132"/>
    </row>
    <row r="1108" spans="1:7" s="133" customFormat="1" ht="14.25">
      <c r="A1108" s="145"/>
      <c r="B1108" s="135"/>
      <c r="C1108" s="128"/>
      <c r="D1108" s="129"/>
      <c r="E1108" s="130"/>
      <c r="F1108" s="131"/>
      <c r="G1108" s="132"/>
    </row>
    <row r="1109" spans="1:7" s="133" customFormat="1" ht="14.25">
      <c r="A1109" s="145"/>
      <c r="B1109" s="135"/>
      <c r="C1109" s="128"/>
      <c r="D1109" s="129"/>
      <c r="E1109" s="130"/>
      <c r="F1109" s="131"/>
      <c r="G1109" s="132"/>
    </row>
    <row r="1110" spans="1:7" s="133" customFormat="1" ht="14.25">
      <c r="A1110" s="145"/>
      <c r="B1110" s="135"/>
      <c r="C1110" s="128"/>
      <c r="D1110" s="129"/>
      <c r="E1110" s="130"/>
      <c r="F1110" s="131"/>
      <c r="G1110" s="132"/>
    </row>
    <row r="1111" spans="1:7" s="133" customFormat="1" ht="14.25">
      <c r="A1111" s="145"/>
      <c r="B1111" s="135"/>
      <c r="C1111" s="128"/>
      <c r="D1111" s="129"/>
      <c r="E1111" s="130"/>
      <c r="F1111" s="131"/>
      <c r="G1111" s="132"/>
    </row>
    <row r="1112" spans="1:7" s="133" customFormat="1" ht="14.25">
      <c r="A1112" s="145"/>
      <c r="B1112" s="135"/>
      <c r="C1112" s="128"/>
      <c r="D1112" s="129"/>
      <c r="E1112" s="130"/>
      <c r="F1112" s="131"/>
      <c r="G1112" s="132"/>
    </row>
    <row r="1113" spans="1:7" s="133" customFormat="1" ht="14.25">
      <c r="A1113" s="145"/>
      <c r="B1113" s="135"/>
      <c r="C1113" s="128"/>
      <c r="D1113" s="129"/>
      <c r="E1113" s="130"/>
      <c r="F1113" s="131"/>
      <c r="G1113" s="132"/>
    </row>
    <row r="1114" spans="1:7" s="133" customFormat="1" ht="14.25">
      <c r="A1114" s="145"/>
      <c r="B1114" s="135"/>
      <c r="C1114" s="128"/>
      <c r="D1114" s="129"/>
      <c r="E1114" s="130"/>
      <c r="F1114" s="131"/>
      <c r="G1114" s="132"/>
    </row>
    <row r="1115" spans="1:7" s="133" customFormat="1" ht="14.25">
      <c r="A1115" s="145"/>
      <c r="B1115" s="135"/>
      <c r="C1115" s="128"/>
      <c r="D1115" s="129"/>
      <c r="E1115" s="130"/>
      <c r="F1115" s="131"/>
      <c r="G1115" s="132"/>
    </row>
    <row r="1116" spans="1:7" s="133" customFormat="1" ht="14.25">
      <c r="A1116" s="145"/>
      <c r="B1116" s="135"/>
      <c r="C1116" s="128"/>
      <c r="D1116" s="129"/>
      <c r="E1116" s="130"/>
      <c r="F1116" s="131"/>
      <c r="G1116" s="132"/>
    </row>
    <row r="1117" spans="1:7" s="133" customFormat="1" ht="14.25">
      <c r="A1117" s="145"/>
      <c r="B1117" s="135"/>
      <c r="C1117" s="128"/>
      <c r="D1117" s="129"/>
      <c r="E1117" s="130"/>
      <c r="F1117" s="131"/>
      <c r="G1117" s="132"/>
    </row>
    <row r="1118" spans="1:7" s="133" customFormat="1" ht="14.25">
      <c r="A1118" s="145"/>
      <c r="B1118" s="135"/>
      <c r="C1118" s="128"/>
      <c r="D1118" s="129"/>
      <c r="E1118" s="130"/>
      <c r="F1118" s="131"/>
      <c r="G1118" s="132"/>
    </row>
    <row r="1119" spans="1:7" s="133" customFormat="1" ht="14.25">
      <c r="A1119" s="145"/>
      <c r="B1119" s="135"/>
      <c r="C1119" s="128"/>
      <c r="D1119" s="129"/>
      <c r="E1119" s="130"/>
      <c r="F1119" s="131"/>
      <c r="G1119" s="132"/>
    </row>
    <row r="1120" spans="1:7" s="133" customFormat="1" ht="14.25">
      <c r="A1120" s="145"/>
      <c r="B1120" s="135"/>
      <c r="C1120" s="128"/>
      <c r="D1120" s="129"/>
      <c r="E1120" s="130"/>
      <c r="F1120" s="131"/>
      <c r="G1120" s="132"/>
    </row>
    <row r="1121" spans="1:7" s="133" customFormat="1" ht="14.25">
      <c r="A1121" s="145"/>
      <c r="B1121" s="135"/>
      <c r="C1121" s="128"/>
      <c r="D1121" s="129"/>
      <c r="E1121" s="130"/>
      <c r="F1121" s="131"/>
      <c r="G1121" s="132"/>
    </row>
    <row r="1122" spans="1:7" s="133" customFormat="1" ht="14.25">
      <c r="A1122" s="145"/>
      <c r="B1122" s="135"/>
      <c r="C1122" s="128"/>
      <c r="D1122" s="129"/>
      <c r="E1122" s="130"/>
      <c r="F1122" s="131"/>
      <c r="G1122" s="132"/>
    </row>
    <row r="1123" spans="1:7" s="133" customFormat="1" ht="14.25">
      <c r="A1123" s="145"/>
      <c r="B1123" s="135"/>
      <c r="C1123" s="128"/>
      <c r="D1123" s="129"/>
      <c r="E1123" s="130"/>
      <c r="F1123" s="131"/>
      <c r="G1123" s="132"/>
    </row>
    <row r="1124" spans="1:7" s="133" customFormat="1" ht="14.25">
      <c r="A1124" s="145"/>
      <c r="B1124" s="135"/>
      <c r="C1124" s="128"/>
      <c r="D1124" s="129"/>
      <c r="E1124" s="130"/>
      <c r="F1124" s="131"/>
      <c r="G1124" s="132"/>
    </row>
    <row r="1125" spans="1:7" s="133" customFormat="1" ht="14.25">
      <c r="A1125" s="145"/>
      <c r="B1125" s="135"/>
      <c r="C1125" s="128"/>
      <c r="D1125" s="129"/>
      <c r="E1125" s="130"/>
      <c r="F1125" s="131"/>
      <c r="G1125" s="132"/>
    </row>
    <row r="1126" spans="1:7" s="133" customFormat="1" ht="14.25">
      <c r="A1126" s="145"/>
      <c r="B1126" s="135"/>
      <c r="C1126" s="128"/>
      <c r="D1126" s="129"/>
      <c r="E1126" s="130"/>
      <c r="F1126" s="131"/>
      <c r="G1126" s="132"/>
    </row>
    <row r="1127" spans="1:7" s="133" customFormat="1" ht="14.25">
      <c r="A1127" s="145"/>
      <c r="B1127" s="135"/>
      <c r="C1127" s="128"/>
      <c r="D1127" s="129"/>
      <c r="E1127" s="130"/>
      <c r="F1127" s="131"/>
      <c r="G1127" s="132"/>
    </row>
    <row r="1128" spans="1:7" s="133" customFormat="1" ht="14.25">
      <c r="A1128" s="145"/>
      <c r="B1128" s="135"/>
      <c r="C1128" s="128"/>
      <c r="D1128" s="129"/>
      <c r="E1128" s="130"/>
      <c r="F1128" s="131"/>
      <c r="G1128" s="132"/>
    </row>
    <row r="1129" spans="1:7" s="133" customFormat="1" ht="14.25">
      <c r="A1129" s="145"/>
      <c r="B1129" s="135"/>
      <c r="C1129" s="128"/>
      <c r="D1129" s="129"/>
      <c r="E1129" s="130"/>
      <c r="F1129" s="131"/>
      <c r="G1129" s="132"/>
    </row>
    <row r="1130" spans="1:7" s="133" customFormat="1" ht="14.25">
      <c r="A1130" s="145"/>
      <c r="B1130" s="135"/>
      <c r="C1130" s="128"/>
      <c r="D1130" s="129"/>
      <c r="E1130" s="130"/>
      <c r="F1130" s="131"/>
      <c r="G1130" s="132"/>
    </row>
    <row r="1131" spans="1:7" s="133" customFormat="1" ht="14.25">
      <c r="A1131" s="145"/>
      <c r="B1131" s="135"/>
      <c r="C1131" s="128"/>
      <c r="D1131" s="129"/>
      <c r="E1131" s="130"/>
      <c r="F1131" s="131"/>
      <c r="G1131" s="132"/>
    </row>
    <row r="1132" spans="1:7" s="133" customFormat="1" ht="14.25">
      <c r="A1132" s="145"/>
      <c r="B1132" s="135"/>
      <c r="C1132" s="128"/>
      <c r="D1132" s="129"/>
      <c r="E1132" s="130"/>
      <c r="F1132" s="131"/>
      <c r="G1132" s="132"/>
    </row>
    <row r="1133" spans="1:7" s="133" customFormat="1" ht="14.25">
      <c r="A1133" s="145"/>
      <c r="B1133" s="135"/>
      <c r="C1133" s="128"/>
      <c r="D1133" s="129"/>
      <c r="E1133" s="130"/>
      <c r="F1133" s="131"/>
      <c r="G1133" s="132"/>
    </row>
    <row r="1134" spans="1:7" s="133" customFormat="1" ht="14.25">
      <c r="A1134" s="145"/>
      <c r="B1134" s="135"/>
      <c r="C1134" s="128"/>
      <c r="D1134" s="129"/>
      <c r="E1134" s="130"/>
      <c r="F1134" s="131"/>
      <c r="G1134" s="132"/>
    </row>
    <row r="1135" spans="1:7" s="133" customFormat="1" ht="14.25">
      <c r="A1135" s="145"/>
      <c r="B1135" s="135"/>
      <c r="C1135" s="128"/>
      <c r="D1135" s="129"/>
      <c r="E1135" s="130"/>
      <c r="F1135" s="131"/>
      <c r="G1135" s="132"/>
    </row>
    <row r="1136" spans="1:7" s="133" customFormat="1" ht="14.25">
      <c r="A1136" s="145"/>
      <c r="B1136" s="135"/>
      <c r="C1136" s="128"/>
      <c r="D1136" s="129"/>
      <c r="E1136" s="130"/>
      <c r="F1136" s="131"/>
      <c r="G1136" s="132"/>
    </row>
    <row r="1137" spans="1:7" s="133" customFormat="1" ht="14.25">
      <c r="A1137" s="145"/>
      <c r="B1137" s="135"/>
      <c r="C1137" s="128"/>
      <c r="D1137" s="129"/>
      <c r="E1137" s="130"/>
      <c r="F1137" s="131"/>
      <c r="G1137" s="132"/>
    </row>
    <row r="1138" spans="1:7" s="133" customFormat="1" ht="14.25">
      <c r="A1138" s="145"/>
      <c r="B1138" s="135"/>
      <c r="C1138" s="128"/>
      <c r="D1138" s="129"/>
      <c r="E1138" s="130"/>
      <c r="F1138" s="131"/>
      <c r="G1138" s="132"/>
    </row>
    <row r="1139" spans="1:7" s="133" customFormat="1" ht="14.25">
      <c r="A1139" s="145"/>
      <c r="B1139" s="135"/>
      <c r="C1139" s="128"/>
      <c r="D1139" s="129"/>
      <c r="E1139" s="130"/>
      <c r="F1139" s="131"/>
      <c r="G1139" s="132"/>
    </row>
    <row r="1140" spans="1:7" s="133" customFormat="1" ht="14.25">
      <c r="A1140" s="145"/>
      <c r="B1140" s="135"/>
      <c r="C1140" s="128"/>
      <c r="D1140" s="129"/>
      <c r="E1140" s="130"/>
      <c r="F1140" s="131"/>
      <c r="G1140" s="132"/>
    </row>
    <row r="1141" spans="1:7" s="133" customFormat="1" ht="14.25">
      <c r="A1141" s="145"/>
      <c r="B1141" s="135"/>
      <c r="C1141" s="128"/>
      <c r="D1141" s="129"/>
      <c r="E1141" s="130"/>
      <c r="F1141" s="131"/>
      <c r="G1141" s="132"/>
    </row>
    <row r="1142" spans="1:7" s="133" customFormat="1" ht="14.25">
      <c r="A1142" s="145"/>
      <c r="B1142" s="135"/>
      <c r="C1142" s="128"/>
      <c r="D1142" s="129"/>
      <c r="E1142" s="130"/>
      <c r="F1142" s="131"/>
      <c r="G1142" s="132"/>
    </row>
    <row r="1143" spans="1:7" s="133" customFormat="1" ht="14.25">
      <c r="A1143" s="145"/>
      <c r="B1143" s="135"/>
      <c r="C1143" s="128"/>
      <c r="D1143" s="129"/>
      <c r="E1143" s="130"/>
      <c r="F1143" s="131"/>
      <c r="G1143" s="132"/>
    </row>
    <row r="1144" spans="1:7" s="133" customFormat="1" ht="14.25">
      <c r="A1144" s="145"/>
      <c r="B1144" s="135"/>
      <c r="C1144" s="128"/>
      <c r="D1144" s="129"/>
      <c r="E1144" s="130"/>
      <c r="F1144" s="131"/>
      <c r="G1144" s="132"/>
    </row>
    <row r="1145" spans="1:7" s="133" customFormat="1" ht="14.25">
      <c r="A1145" s="145"/>
      <c r="B1145" s="135"/>
      <c r="C1145" s="128"/>
      <c r="D1145" s="129"/>
      <c r="E1145" s="130"/>
      <c r="F1145" s="131"/>
      <c r="G1145" s="132"/>
    </row>
    <row r="1146" spans="1:7" s="133" customFormat="1" ht="14.25">
      <c r="A1146" s="145"/>
      <c r="B1146" s="135"/>
      <c r="C1146" s="128"/>
      <c r="D1146" s="129"/>
      <c r="E1146" s="130"/>
      <c r="F1146" s="131"/>
      <c r="G1146" s="132"/>
    </row>
    <row r="1147" spans="1:7" s="133" customFormat="1" ht="14.25">
      <c r="A1147" s="145"/>
      <c r="B1147" s="135"/>
      <c r="C1147" s="128"/>
      <c r="D1147" s="129"/>
      <c r="E1147" s="130"/>
      <c r="F1147" s="131"/>
      <c r="G1147" s="132"/>
    </row>
    <row r="1148" spans="1:7" s="133" customFormat="1" ht="14.25">
      <c r="A1148" s="145"/>
      <c r="B1148" s="135"/>
      <c r="C1148" s="128"/>
      <c r="D1148" s="129"/>
      <c r="E1148" s="130"/>
      <c r="F1148" s="131"/>
      <c r="G1148" s="132"/>
    </row>
    <row r="1149" spans="1:7" s="133" customFormat="1" ht="14.25">
      <c r="A1149" s="145"/>
      <c r="B1149" s="135"/>
      <c r="C1149" s="128"/>
      <c r="D1149" s="129"/>
      <c r="E1149" s="130"/>
      <c r="F1149" s="131"/>
      <c r="G1149" s="132"/>
    </row>
    <row r="1150" spans="1:7" s="133" customFormat="1" ht="14.25">
      <c r="A1150" s="145"/>
      <c r="B1150" s="135"/>
      <c r="C1150" s="128"/>
      <c r="D1150" s="129"/>
      <c r="E1150" s="130"/>
      <c r="F1150" s="131"/>
      <c r="G1150" s="132"/>
    </row>
    <row r="1151" spans="1:7" s="133" customFormat="1" ht="14.25">
      <c r="A1151" s="145"/>
      <c r="B1151" s="135"/>
      <c r="C1151" s="128"/>
      <c r="D1151" s="129"/>
      <c r="E1151" s="130"/>
      <c r="F1151" s="131"/>
      <c r="G1151" s="132"/>
    </row>
    <row r="1152" spans="1:7" s="133" customFormat="1" ht="14.25">
      <c r="A1152" s="145"/>
      <c r="B1152" s="135"/>
      <c r="C1152" s="128"/>
      <c r="D1152" s="129"/>
      <c r="E1152" s="130"/>
      <c r="F1152" s="131"/>
      <c r="G1152" s="132"/>
    </row>
    <row r="1153" spans="1:7" s="133" customFormat="1" ht="14.25">
      <c r="A1153" s="145"/>
      <c r="B1153" s="135"/>
      <c r="C1153" s="128"/>
      <c r="D1153" s="129"/>
      <c r="E1153" s="130"/>
      <c r="F1153" s="131"/>
      <c r="G1153" s="132"/>
    </row>
    <row r="1154" spans="1:7" s="133" customFormat="1" ht="14.25">
      <c r="A1154" s="145"/>
      <c r="B1154" s="135"/>
      <c r="C1154" s="128"/>
      <c r="D1154" s="129"/>
      <c r="E1154" s="130"/>
      <c r="F1154" s="131"/>
      <c r="G1154" s="132"/>
    </row>
    <row r="1155" spans="1:7" s="133" customFormat="1" ht="14.25">
      <c r="A1155" s="145"/>
      <c r="B1155" s="135"/>
      <c r="C1155" s="128"/>
      <c r="D1155" s="129"/>
      <c r="E1155" s="130"/>
      <c r="F1155" s="131"/>
      <c r="G1155" s="132"/>
    </row>
    <row r="1156" spans="1:7" s="133" customFormat="1" ht="14.25">
      <c r="A1156" s="145"/>
      <c r="B1156" s="135"/>
      <c r="C1156" s="128"/>
      <c r="D1156" s="129"/>
      <c r="E1156" s="130"/>
      <c r="F1156" s="131"/>
      <c r="G1156" s="132"/>
    </row>
    <row r="1157" spans="1:7" s="133" customFormat="1" ht="14.25">
      <c r="A1157" s="145"/>
      <c r="B1157" s="135"/>
      <c r="C1157" s="128"/>
      <c r="D1157" s="129"/>
      <c r="E1157" s="130"/>
      <c r="F1157" s="131"/>
      <c r="G1157" s="132"/>
    </row>
    <row r="1158" spans="1:7" s="133" customFormat="1" ht="14.25">
      <c r="A1158" s="145"/>
      <c r="B1158" s="135"/>
      <c r="C1158" s="128"/>
      <c r="D1158" s="129"/>
      <c r="E1158" s="130"/>
      <c r="F1158" s="131"/>
      <c r="G1158" s="132"/>
    </row>
    <row r="1159" spans="1:7" s="133" customFormat="1" ht="14.25">
      <c r="A1159" s="145"/>
      <c r="B1159" s="135"/>
      <c r="C1159" s="128"/>
      <c r="D1159" s="129"/>
      <c r="E1159" s="130"/>
      <c r="F1159" s="131"/>
      <c r="G1159" s="132"/>
    </row>
    <row r="1160" spans="1:7" s="133" customFormat="1" ht="14.25">
      <c r="A1160" s="145"/>
      <c r="B1160" s="135"/>
      <c r="C1160" s="128"/>
      <c r="D1160" s="129"/>
      <c r="E1160" s="130"/>
      <c r="F1160" s="131"/>
      <c r="G1160" s="132"/>
    </row>
    <row r="1161" spans="1:7" s="133" customFormat="1" ht="14.25">
      <c r="A1161" s="145"/>
      <c r="B1161" s="135"/>
      <c r="C1161" s="128"/>
      <c r="D1161" s="129"/>
      <c r="E1161" s="130"/>
      <c r="F1161" s="131"/>
      <c r="G1161" s="132"/>
    </row>
    <row r="1162" spans="1:7" s="133" customFormat="1" ht="14.25">
      <c r="A1162" s="145"/>
      <c r="B1162" s="135"/>
      <c r="C1162" s="128"/>
      <c r="D1162" s="129"/>
      <c r="E1162" s="130"/>
      <c r="F1162" s="131"/>
      <c r="G1162" s="132"/>
    </row>
    <row r="1163" spans="1:7" s="133" customFormat="1" ht="14.25">
      <c r="A1163" s="145"/>
      <c r="B1163" s="135"/>
      <c r="C1163" s="128"/>
      <c r="D1163" s="129"/>
      <c r="E1163" s="130"/>
      <c r="F1163" s="131"/>
      <c r="G1163" s="132"/>
    </row>
    <row r="1164" spans="1:7" s="133" customFormat="1" ht="14.25">
      <c r="A1164" s="145"/>
      <c r="B1164" s="135"/>
      <c r="C1164" s="128"/>
      <c r="D1164" s="129"/>
      <c r="E1164" s="130"/>
      <c r="F1164" s="131"/>
      <c r="G1164" s="132"/>
    </row>
    <row r="1165" spans="1:7" s="133" customFormat="1" ht="14.25">
      <c r="A1165" s="145"/>
      <c r="B1165" s="135"/>
      <c r="C1165" s="128"/>
      <c r="D1165" s="129"/>
      <c r="E1165" s="130"/>
      <c r="F1165" s="131"/>
      <c r="G1165" s="132"/>
    </row>
    <row r="1166" spans="1:7" s="133" customFormat="1" ht="14.25">
      <c r="A1166" s="145"/>
      <c r="B1166" s="135"/>
      <c r="C1166" s="128"/>
      <c r="D1166" s="129"/>
      <c r="E1166" s="130"/>
      <c r="F1166" s="131"/>
      <c r="G1166" s="132"/>
    </row>
    <row r="1167" spans="1:7" s="133" customFormat="1" ht="14.25">
      <c r="A1167" s="145"/>
      <c r="B1167" s="135"/>
      <c r="C1167" s="128"/>
      <c r="D1167" s="129"/>
      <c r="E1167" s="130"/>
      <c r="F1167" s="131"/>
      <c r="G1167" s="132"/>
    </row>
    <row r="1168" spans="1:7" s="133" customFormat="1" ht="14.25">
      <c r="A1168" s="145"/>
      <c r="B1168" s="135"/>
      <c r="C1168" s="128"/>
      <c r="D1168" s="129"/>
      <c r="E1168" s="130"/>
      <c r="F1168" s="131"/>
      <c r="G1168" s="132"/>
    </row>
    <row r="1169" spans="1:7" s="133" customFormat="1" ht="14.25">
      <c r="A1169" s="145"/>
      <c r="B1169" s="135"/>
      <c r="C1169" s="128"/>
      <c r="D1169" s="129"/>
      <c r="E1169" s="130"/>
      <c r="F1169" s="131"/>
      <c r="G1169" s="132"/>
    </row>
    <row r="1170" spans="1:7" s="133" customFormat="1" ht="14.25">
      <c r="A1170" s="145"/>
      <c r="B1170" s="135"/>
      <c r="C1170" s="128"/>
      <c r="D1170" s="129"/>
      <c r="E1170" s="130"/>
      <c r="F1170" s="131"/>
      <c r="G1170" s="132"/>
    </row>
    <row r="1171" spans="1:7" s="133" customFormat="1" ht="14.25">
      <c r="A1171" s="145"/>
      <c r="B1171" s="135"/>
      <c r="C1171" s="128"/>
      <c r="D1171" s="129"/>
      <c r="E1171" s="130"/>
      <c r="F1171" s="131"/>
      <c r="G1171" s="132"/>
    </row>
    <row r="1172" spans="1:7" s="133" customFormat="1" ht="14.25">
      <c r="A1172" s="145"/>
      <c r="B1172" s="135"/>
      <c r="C1172" s="128"/>
      <c r="D1172" s="129"/>
      <c r="E1172" s="130"/>
      <c r="F1172" s="131"/>
      <c r="G1172" s="132"/>
    </row>
    <row r="1173" spans="1:7" s="133" customFormat="1" ht="14.25">
      <c r="A1173" s="145"/>
      <c r="B1173" s="135"/>
      <c r="C1173" s="128"/>
      <c r="D1173" s="129"/>
      <c r="E1173" s="130"/>
      <c r="F1173" s="131"/>
      <c r="G1173" s="132"/>
    </row>
    <row r="1174" spans="1:7" s="133" customFormat="1" ht="14.25">
      <c r="A1174" s="145"/>
      <c r="B1174" s="135"/>
      <c r="C1174" s="128"/>
      <c r="D1174" s="129"/>
      <c r="E1174" s="130"/>
      <c r="F1174" s="131"/>
      <c r="G1174" s="132"/>
    </row>
    <row r="1175" spans="1:7" s="133" customFormat="1" ht="14.25">
      <c r="A1175" s="145"/>
      <c r="B1175" s="135"/>
      <c r="C1175" s="128"/>
      <c r="D1175" s="129"/>
      <c r="E1175" s="130"/>
      <c r="F1175" s="131"/>
      <c r="G1175" s="132"/>
    </row>
    <row r="1176" spans="1:7" s="133" customFormat="1" ht="14.25">
      <c r="A1176" s="145"/>
      <c r="B1176" s="135"/>
      <c r="C1176" s="128"/>
      <c r="D1176" s="129"/>
      <c r="E1176" s="130"/>
      <c r="F1176" s="131"/>
      <c r="G1176" s="132"/>
    </row>
    <row r="1177" spans="1:7" s="133" customFormat="1" ht="14.25">
      <c r="A1177" s="145"/>
      <c r="B1177" s="135"/>
      <c r="C1177" s="128"/>
      <c r="D1177" s="129"/>
      <c r="E1177" s="130"/>
      <c r="F1177" s="131"/>
      <c r="G1177" s="132"/>
    </row>
    <row r="1178" spans="1:7" s="133" customFormat="1" ht="14.25">
      <c r="A1178" s="145"/>
      <c r="B1178" s="135"/>
      <c r="C1178" s="128"/>
      <c r="D1178" s="129"/>
      <c r="E1178" s="130"/>
      <c r="F1178" s="131"/>
      <c r="G1178" s="132"/>
    </row>
    <row r="1179" spans="1:7" s="133" customFormat="1" ht="14.25">
      <c r="A1179" s="145"/>
      <c r="B1179" s="135"/>
      <c r="C1179" s="128"/>
      <c r="D1179" s="129"/>
      <c r="E1179" s="130"/>
      <c r="F1179" s="131"/>
      <c r="G1179" s="132"/>
    </row>
    <row r="1180" spans="1:7" s="133" customFormat="1" ht="14.25">
      <c r="A1180" s="145"/>
      <c r="B1180" s="135"/>
      <c r="C1180" s="128"/>
      <c r="D1180" s="129"/>
      <c r="E1180" s="130"/>
      <c r="F1180" s="131"/>
      <c r="G1180" s="132"/>
    </row>
    <row r="1181" spans="1:7" s="133" customFormat="1" ht="14.25">
      <c r="A1181" s="145"/>
      <c r="B1181" s="135"/>
      <c r="C1181" s="128"/>
      <c r="D1181" s="129"/>
      <c r="E1181" s="130"/>
      <c r="F1181" s="131"/>
      <c r="G1181" s="132"/>
    </row>
    <row r="1182" spans="1:7" s="133" customFormat="1" ht="14.25">
      <c r="A1182" s="145"/>
      <c r="B1182" s="135"/>
      <c r="C1182" s="128"/>
      <c r="D1182" s="129"/>
      <c r="E1182" s="130"/>
      <c r="F1182" s="131"/>
      <c r="G1182" s="132"/>
    </row>
    <row r="1183" spans="1:7" s="133" customFormat="1" ht="14.25">
      <c r="A1183" s="145"/>
      <c r="B1183" s="135"/>
      <c r="C1183" s="128"/>
      <c r="D1183" s="129"/>
      <c r="E1183" s="130"/>
      <c r="F1183" s="131"/>
      <c r="G1183" s="132"/>
    </row>
    <row r="1184" spans="1:7" s="133" customFormat="1" ht="14.25">
      <c r="A1184" s="145"/>
      <c r="B1184" s="135"/>
      <c r="C1184" s="128"/>
      <c r="D1184" s="129"/>
      <c r="E1184" s="130"/>
      <c r="F1184" s="131"/>
      <c r="G1184" s="132"/>
    </row>
    <row r="1185" spans="1:7" s="133" customFormat="1" ht="14.25">
      <c r="A1185" s="145"/>
      <c r="B1185" s="135"/>
      <c r="C1185" s="128"/>
      <c r="D1185" s="129"/>
      <c r="E1185" s="130"/>
      <c r="F1185" s="131"/>
      <c r="G1185" s="132"/>
    </row>
    <row r="1186" spans="1:7" s="133" customFormat="1" ht="14.25">
      <c r="A1186" s="145"/>
      <c r="B1186" s="135"/>
      <c r="C1186" s="128"/>
      <c r="D1186" s="129"/>
      <c r="E1186" s="130"/>
      <c r="F1186" s="131"/>
      <c r="G1186" s="132"/>
    </row>
    <row r="1187" spans="1:7" s="133" customFormat="1" ht="14.25">
      <c r="A1187" s="145"/>
      <c r="B1187" s="135"/>
      <c r="C1187" s="128"/>
      <c r="D1187" s="129"/>
      <c r="E1187" s="130"/>
      <c r="F1187" s="131"/>
      <c r="G1187" s="132"/>
    </row>
    <row r="1188" spans="1:7" s="133" customFormat="1" ht="14.25">
      <c r="A1188" s="145"/>
      <c r="B1188" s="135"/>
      <c r="C1188" s="128"/>
      <c r="D1188" s="129"/>
      <c r="E1188" s="130"/>
      <c r="F1188" s="131"/>
      <c r="G1188" s="132"/>
    </row>
    <row r="1189" spans="1:7" s="133" customFormat="1" ht="14.25">
      <c r="A1189" s="145"/>
      <c r="B1189" s="135"/>
      <c r="C1189" s="128"/>
      <c r="D1189" s="129"/>
      <c r="E1189" s="130"/>
      <c r="F1189" s="131"/>
      <c r="G1189" s="132"/>
    </row>
    <row r="1190" spans="1:7" s="133" customFormat="1" ht="14.25">
      <c r="A1190" s="145"/>
      <c r="B1190" s="135"/>
      <c r="C1190" s="128"/>
      <c r="D1190" s="129"/>
      <c r="E1190" s="130"/>
      <c r="F1190" s="131"/>
      <c r="G1190" s="132"/>
    </row>
    <row r="1191" spans="1:7" s="133" customFormat="1" ht="14.25">
      <c r="A1191" s="145"/>
      <c r="B1191" s="135"/>
      <c r="C1191" s="128"/>
      <c r="D1191" s="129"/>
      <c r="E1191" s="130"/>
      <c r="F1191" s="131"/>
      <c r="G1191" s="132"/>
    </row>
    <row r="1192" spans="1:7" s="133" customFormat="1" ht="14.25">
      <c r="A1192" s="145"/>
      <c r="B1192" s="135"/>
      <c r="C1192" s="128"/>
      <c r="D1192" s="129"/>
      <c r="E1192" s="130"/>
      <c r="F1192" s="131"/>
      <c r="G1192" s="132"/>
    </row>
    <row r="1193" spans="1:7" s="133" customFormat="1" ht="14.25">
      <c r="A1193" s="145"/>
      <c r="B1193" s="135"/>
      <c r="C1193" s="128"/>
      <c r="D1193" s="129"/>
      <c r="E1193" s="130"/>
      <c r="F1193" s="131"/>
      <c r="G1193" s="132"/>
    </row>
    <row r="1194" spans="1:7" s="133" customFormat="1" ht="14.25">
      <c r="A1194" s="145"/>
      <c r="B1194" s="135"/>
      <c r="C1194" s="128"/>
      <c r="D1194" s="129"/>
      <c r="E1194" s="130"/>
      <c r="F1194" s="131"/>
      <c r="G1194" s="132"/>
    </row>
    <row r="1195" spans="1:7" s="133" customFormat="1" ht="14.25">
      <c r="A1195" s="145"/>
      <c r="B1195" s="135"/>
      <c r="C1195" s="128"/>
      <c r="D1195" s="129"/>
      <c r="E1195" s="130"/>
      <c r="F1195" s="131"/>
      <c r="G1195" s="132"/>
    </row>
    <row r="1196" spans="1:7" s="133" customFormat="1" ht="14.25">
      <c r="A1196" s="145"/>
      <c r="B1196" s="135"/>
      <c r="C1196" s="128"/>
      <c r="D1196" s="129"/>
      <c r="E1196" s="130"/>
      <c r="F1196" s="131"/>
      <c r="G1196" s="132"/>
    </row>
    <row r="1197" spans="1:7" s="133" customFormat="1" ht="14.25">
      <c r="A1197" s="145"/>
      <c r="B1197" s="135"/>
      <c r="C1197" s="128"/>
      <c r="D1197" s="129"/>
      <c r="E1197" s="130"/>
      <c r="F1197" s="131"/>
      <c r="G1197" s="132"/>
    </row>
    <row r="1198" spans="1:7" s="133" customFormat="1" ht="14.25">
      <c r="A1198" s="145"/>
      <c r="B1198" s="135"/>
      <c r="C1198" s="128"/>
      <c r="D1198" s="129"/>
      <c r="E1198" s="130"/>
      <c r="F1198" s="131"/>
      <c r="G1198" s="132"/>
    </row>
    <row r="1199" spans="1:7" s="133" customFormat="1" ht="14.25">
      <c r="A1199" s="145"/>
      <c r="B1199" s="135"/>
      <c r="C1199" s="128"/>
      <c r="D1199" s="129"/>
      <c r="E1199" s="130"/>
      <c r="F1199" s="131"/>
      <c r="G1199" s="132"/>
    </row>
    <row r="1200" spans="1:7" s="133" customFormat="1" ht="14.25">
      <c r="A1200" s="145"/>
      <c r="B1200" s="135"/>
      <c r="C1200" s="128"/>
      <c r="D1200" s="129"/>
      <c r="E1200" s="130"/>
      <c r="F1200" s="131"/>
      <c r="G1200" s="132"/>
    </row>
    <row r="1201" spans="1:7" s="133" customFormat="1" ht="14.25">
      <c r="A1201" s="145"/>
      <c r="B1201" s="135"/>
      <c r="C1201" s="128"/>
      <c r="D1201" s="129"/>
      <c r="E1201" s="130"/>
      <c r="F1201" s="131"/>
      <c r="G1201" s="132"/>
    </row>
    <row r="1202" spans="1:7" s="133" customFormat="1" ht="14.25">
      <c r="A1202" s="145"/>
      <c r="B1202" s="135"/>
      <c r="C1202" s="128"/>
      <c r="D1202" s="129"/>
      <c r="E1202" s="130"/>
      <c r="F1202" s="131"/>
      <c r="G1202" s="132"/>
    </row>
    <row r="1203" spans="1:7" s="133" customFormat="1" ht="14.25">
      <c r="A1203" s="145"/>
      <c r="B1203" s="135"/>
      <c r="C1203" s="128"/>
      <c r="D1203" s="129"/>
      <c r="E1203" s="130"/>
      <c r="F1203" s="131"/>
      <c r="G1203" s="132"/>
    </row>
    <row r="1204" spans="1:7" s="133" customFormat="1" ht="14.25">
      <c r="A1204" s="145"/>
      <c r="B1204" s="135"/>
      <c r="C1204" s="128"/>
      <c r="D1204" s="129"/>
      <c r="E1204" s="130"/>
      <c r="F1204" s="131"/>
      <c r="G1204" s="132"/>
    </row>
    <row r="1205" spans="1:7" s="133" customFormat="1" ht="14.25">
      <c r="A1205" s="145"/>
      <c r="B1205" s="135"/>
      <c r="C1205" s="128"/>
      <c r="D1205" s="129"/>
      <c r="E1205" s="130"/>
      <c r="F1205" s="131"/>
      <c r="G1205" s="132"/>
    </row>
    <row r="1206" spans="1:7" s="133" customFormat="1" ht="14.25">
      <c r="A1206" s="145"/>
      <c r="B1206" s="135"/>
      <c r="C1206" s="128"/>
      <c r="D1206" s="129"/>
      <c r="E1206" s="130"/>
      <c r="F1206" s="131"/>
      <c r="G1206" s="132"/>
    </row>
    <row r="1207" spans="1:7" s="133" customFormat="1" ht="14.25">
      <c r="A1207" s="145"/>
      <c r="B1207" s="135"/>
      <c r="C1207" s="128"/>
      <c r="D1207" s="129"/>
      <c r="E1207" s="130"/>
      <c r="F1207" s="131"/>
      <c r="G1207" s="132"/>
    </row>
    <row r="1208" spans="1:7" s="133" customFormat="1" ht="14.25">
      <c r="A1208" s="145"/>
      <c r="B1208" s="135"/>
      <c r="C1208" s="128"/>
      <c r="D1208" s="129"/>
      <c r="E1208" s="130"/>
      <c r="F1208" s="131"/>
      <c r="G1208" s="132"/>
    </row>
    <row r="1209" spans="1:7" s="133" customFormat="1" ht="14.25">
      <c r="A1209" s="145"/>
      <c r="B1209" s="135"/>
      <c r="C1209" s="128"/>
      <c r="D1209" s="129"/>
      <c r="E1209" s="130"/>
      <c r="F1209" s="131"/>
      <c r="G1209" s="132"/>
    </row>
    <row r="1210" spans="1:7" s="133" customFormat="1" ht="14.25">
      <c r="A1210" s="145"/>
      <c r="B1210" s="135"/>
      <c r="C1210" s="128"/>
      <c r="D1210" s="129"/>
      <c r="E1210" s="130"/>
      <c r="F1210" s="131"/>
      <c r="G1210" s="132"/>
    </row>
    <row r="1211" spans="1:7" s="133" customFormat="1" ht="14.25">
      <c r="A1211" s="145"/>
      <c r="B1211" s="135"/>
      <c r="C1211" s="128"/>
      <c r="D1211" s="129"/>
      <c r="E1211" s="130"/>
      <c r="F1211" s="131"/>
      <c r="G1211" s="132"/>
    </row>
    <row r="1212" spans="1:7" s="133" customFormat="1" ht="14.25">
      <c r="A1212" s="145"/>
      <c r="B1212" s="135"/>
      <c r="C1212" s="128"/>
      <c r="D1212" s="129"/>
      <c r="E1212" s="130"/>
      <c r="F1212" s="131"/>
      <c r="G1212" s="132"/>
    </row>
    <row r="1213" spans="1:7" s="133" customFormat="1" ht="14.25">
      <c r="A1213" s="145"/>
      <c r="B1213" s="135"/>
      <c r="C1213" s="128"/>
      <c r="D1213" s="129"/>
      <c r="E1213" s="130"/>
      <c r="F1213" s="131"/>
      <c r="G1213" s="132"/>
    </row>
    <row r="1214" spans="1:7" s="133" customFormat="1" ht="14.25">
      <c r="A1214" s="145"/>
      <c r="B1214" s="135"/>
      <c r="C1214" s="128"/>
      <c r="D1214" s="129"/>
      <c r="E1214" s="130"/>
      <c r="F1214" s="131"/>
      <c r="G1214" s="132"/>
    </row>
    <row r="1215" spans="1:7" s="133" customFormat="1" ht="14.25">
      <c r="A1215" s="145"/>
      <c r="B1215" s="135"/>
      <c r="C1215" s="128"/>
      <c r="D1215" s="129"/>
      <c r="E1215" s="130"/>
      <c r="F1215" s="131"/>
      <c r="G1215" s="132"/>
    </row>
    <row r="1216" spans="1:7" s="133" customFormat="1" ht="14.25">
      <c r="A1216" s="145"/>
      <c r="B1216" s="135"/>
      <c r="C1216" s="128"/>
      <c r="D1216" s="129"/>
      <c r="E1216" s="130"/>
      <c r="F1216" s="131"/>
      <c r="G1216" s="132"/>
    </row>
    <row r="1217" spans="1:7" s="133" customFormat="1" ht="14.25">
      <c r="A1217" s="145"/>
      <c r="B1217" s="135"/>
      <c r="C1217" s="128"/>
      <c r="D1217" s="129"/>
      <c r="E1217" s="130"/>
      <c r="F1217" s="131"/>
      <c r="G1217" s="132"/>
    </row>
    <row r="1218" spans="1:7" s="133" customFormat="1" ht="14.25">
      <c r="A1218" s="145"/>
      <c r="B1218" s="135"/>
      <c r="C1218" s="128"/>
      <c r="D1218" s="129"/>
      <c r="E1218" s="130"/>
      <c r="F1218" s="131"/>
      <c r="G1218" s="132"/>
    </row>
    <row r="1219" spans="1:7" s="133" customFormat="1" ht="14.25">
      <c r="A1219" s="145"/>
      <c r="B1219" s="135"/>
      <c r="C1219" s="128"/>
      <c r="D1219" s="129"/>
      <c r="E1219" s="130"/>
      <c r="F1219" s="131"/>
      <c r="G1219" s="132"/>
    </row>
    <row r="1220" spans="1:7" s="133" customFormat="1" ht="14.25">
      <c r="A1220" s="145"/>
      <c r="B1220" s="135"/>
      <c r="C1220" s="128"/>
      <c r="D1220" s="129"/>
      <c r="E1220" s="130"/>
      <c r="F1220" s="131"/>
      <c r="G1220" s="132"/>
    </row>
    <row r="1221" spans="1:7" s="133" customFormat="1" ht="14.25">
      <c r="A1221" s="145"/>
      <c r="B1221" s="135"/>
      <c r="C1221" s="128"/>
      <c r="D1221" s="129"/>
      <c r="E1221" s="130"/>
      <c r="F1221" s="131"/>
      <c r="G1221" s="132"/>
    </row>
    <row r="1222" spans="1:7" s="133" customFormat="1" ht="14.25">
      <c r="A1222" s="145"/>
      <c r="B1222" s="135"/>
      <c r="C1222" s="128"/>
      <c r="D1222" s="129"/>
      <c r="E1222" s="130"/>
      <c r="F1222" s="131"/>
      <c r="G1222" s="132"/>
    </row>
    <row r="1223" spans="1:7" s="133" customFormat="1" ht="14.25">
      <c r="A1223" s="145"/>
      <c r="B1223" s="135"/>
      <c r="C1223" s="128"/>
      <c r="D1223" s="129"/>
      <c r="E1223" s="130"/>
      <c r="F1223" s="131"/>
      <c r="G1223" s="132"/>
    </row>
    <row r="1224" spans="1:7" s="133" customFormat="1" ht="14.25">
      <c r="A1224" s="145"/>
      <c r="B1224" s="135"/>
      <c r="C1224" s="128"/>
      <c r="D1224" s="129"/>
      <c r="E1224" s="130"/>
      <c r="F1224" s="131"/>
      <c r="G1224" s="132"/>
    </row>
    <row r="1225" spans="1:7" s="133" customFormat="1" ht="14.25">
      <c r="A1225" s="145"/>
      <c r="B1225" s="135"/>
      <c r="C1225" s="128"/>
      <c r="D1225" s="129"/>
      <c r="E1225" s="130"/>
      <c r="F1225" s="131"/>
      <c r="G1225" s="132"/>
    </row>
    <row r="1226" spans="1:7" s="133" customFormat="1" ht="14.25">
      <c r="A1226" s="145"/>
      <c r="B1226" s="135"/>
      <c r="C1226" s="128"/>
      <c r="D1226" s="129"/>
      <c r="E1226" s="130"/>
      <c r="F1226" s="131"/>
      <c r="G1226" s="132"/>
    </row>
    <row r="1227" spans="1:7" s="133" customFormat="1" ht="14.25">
      <c r="A1227" s="145"/>
      <c r="B1227" s="135"/>
      <c r="C1227" s="128"/>
      <c r="D1227" s="129"/>
      <c r="E1227" s="130"/>
      <c r="F1227" s="131"/>
      <c r="G1227" s="132"/>
    </row>
    <row r="1228" spans="1:7" s="133" customFormat="1" ht="14.25">
      <c r="A1228" s="145"/>
      <c r="B1228" s="135"/>
      <c r="C1228" s="128"/>
      <c r="D1228" s="129"/>
      <c r="E1228" s="130"/>
      <c r="F1228" s="131"/>
      <c r="G1228" s="132"/>
    </row>
    <row r="1229" spans="1:7" s="133" customFormat="1" ht="14.25">
      <c r="A1229" s="145"/>
      <c r="B1229" s="135"/>
      <c r="C1229" s="128"/>
      <c r="D1229" s="129"/>
      <c r="E1229" s="130"/>
      <c r="F1229" s="131"/>
      <c r="G1229" s="132"/>
    </row>
    <row r="1230" spans="1:7" s="133" customFormat="1" ht="14.25">
      <c r="A1230" s="145"/>
      <c r="B1230" s="135"/>
      <c r="C1230" s="128"/>
      <c r="D1230" s="129"/>
      <c r="E1230" s="130"/>
      <c r="F1230" s="131"/>
      <c r="G1230" s="132"/>
    </row>
    <row r="1231" spans="1:7" s="133" customFormat="1" ht="14.25">
      <c r="A1231" s="145"/>
      <c r="B1231" s="135"/>
      <c r="C1231" s="128"/>
      <c r="D1231" s="129"/>
      <c r="E1231" s="130"/>
      <c r="F1231" s="131"/>
      <c r="G1231" s="132"/>
    </row>
    <row r="1232" spans="1:7" s="133" customFormat="1" ht="14.25">
      <c r="A1232" s="145"/>
      <c r="B1232" s="135"/>
      <c r="C1232" s="128"/>
      <c r="D1232" s="129"/>
      <c r="E1232" s="130"/>
      <c r="F1232" s="131"/>
      <c r="G1232" s="132"/>
    </row>
    <row r="1233" spans="1:7" s="133" customFormat="1" ht="14.25">
      <c r="A1233" s="145"/>
      <c r="B1233" s="135"/>
      <c r="C1233" s="128"/>
      <c r="D1233" s="129"/>
      <c r="E1233" s="130"/>
      <c r="F1233" s="131"/>
      <c r="G1233" s="132"/>
    </row>
    <row r="1234" spans="1:7" s="133" customFormat="1" ht="14.25">
      <c r="A1234" s="145"/>
      <c r="B1234" s="135"/>
      <c r="C1234" s="128"/>
      <c r="D1234" s="129"/>
      <c r="E1234" s="130"/>
      <c r="F1234" s="131"/>
      <c r="G1234" s="132"/>
    </row>
    <row r="1235" spans="1:7" s="133" customFormat="1" ht="14.25">
      <c r="A1235" s="145"/>
      <c r="B1235" s="135"/>
      <c r="C1235" s="128"/>
      <c r="D1235" s="129"/>
      <c r="E1235" s="130"/>
      <c r="F1235" s="131"/>
      <c r="G1235" s="132"/>
    </row>
    <row r="1236" spans="1:7" s="133" customFormat="1" ht="14.25">
      <c r="A1236" s="145"/>
      <c r="B1236" s="135"/>
      <c r="C1236" s="128"/>
      <c r="D1236" s="129"/>
      <c r="E1236" s="130"/>
      <c r="F1236" s="131"/>
      <c r="G1236" s="132"/>
    </row>
    <row r="1237" spans="1:7" s="133" customFormat="1" ht="14.25">
      <c r="A1237" s="145"/>
      <c r="B1237" s="135"/>
      <c r="C1237" s="128"/>
      <c r="D1237" s="129"/>
      <c r="E1237" s="130"/>
      <c r="F1237" s="131"/>
      <c r="G1237" s="132"/>
    </row>
    <row r="1238" spans="1:7" s="133" customFormat="1" ht="14.25">
      <c r="A1238" s="145"/>
      <c r="B1238" s="135"/>
      <c r="C1238" s="128"/>
      <c r="D1238" s="129"/>
      <c r="E1238" s="130"/>
      <c r="F1238" s="131"/>
      <c r="G1238" s="132"/>
    </row>
    <row r="1239" spans="1:7" s="133" customFormat="1" ht="14.25">
      <c r="A1239" s="145"/>
      <c r="B1239" s="135"/>
      <c r="C1239" s="128"/>
      <c r="D1239" s="129"/>
      <c r="E1239" s="130"/>
      <c r="F1239" s="131"/>
      <c r="G1239" s="132"/>
    </row>
    <row r="1240" spans="1:7" s="133" customFormat="1" ht="14.25">
      <c r="A1240" s="145"/>
      <c r="B1240" s="135"/>
      <c r="C1240" s="128"/>
      <c r="D1240" s="129"/>
      <c r="E1240" s="130"/>
      <c r="F1240" s="131"/>
      <c r="G1240" s="132"/>
    </row>
    <row r="1241" spans="1:7" s="133" customFormat="1" ht="14.25">
      <c r="A1241" s="145"/>
      <c r="B1241" s="135"/>
      <c r="C1241" s="128"/>
      <c r="D1241" s="129"/>
      <c r="E1241" s="130"/>
      <c r="F1241" s="131"/>
      <c r="G1241" s="132"/>
    </row>
    <row r="1242" spans="1:7" s="133" customFormat="1" ht="14.25">
      <c r="A1242" s="145"/>
      <c r="B1242" s="135"/>
      <c r="C1242" s="128"/>
      <c r="D1242" s="129"/>
      <c r="E1242" s="130"/>
      <c r="F1242" s="131"/>
      <c r="G1242" s="132"/>
    </row>
    <row r="1243" spans="1:7" s="133" customFormat="1" ht="14.25">
      <c r="A1243" s="145"/>
      <c r="B1243" s="135"/>
      <c r="C1243" s="128"/>
      <c r="D1243" s="129"/>
      <c r="E1243" s="130"/>
      <c r="F1243" s="131"/>
      <c r="G1243" s="132"/>
    </row>
    <row r="1244" spans="1:7" s="133" customFormat="1" ht="14.25">
      <c r="A1244" s="145"/>
      <c r="B1244" s="135"/>
      <c r="C1244" s="128"/>
      <c r="D1244" s="129"/>
      <c r="E1244" s="130"/>
      <c r="F1244" s="131"/>
      <c r="G1244" s="132"/>
    </row>
    <row r="1245" spans="1:7" s="133" customFormat="1" ht="14.25">
      <c r="A1245" s="145"/>
      <c r="B1245" s="135"/>
      <c r="C1245" s="128"/>
      <c r="D1245" s="129"/>
      <c r="E1245" s="130"/>
      <c r="F1245" s="131"/>
      <c r="G1245" s="132"/>
    </row>
    <row r="1246" spans="1:7" s="133" customFormat="1" ht="14.25">
      <c r="A1246" s="145"/>
      <c r="B1246" s="135"/>
      <c r="C1246" s="128"/>
      <c r="D1246" s="129"/>
      <c r="E1246" s="130"/>
      <c r="F1246" s="131"/>
      <c r="G1246" s="132"/>
    </row>
    <row r="1247" spans="1:7" s="133" customFormat="1" ht="14.25">
      <c r="A1247" s="145"/>
      <c r="B1247" s="135"/>
      <c r="C1247" s="128"/>
      <c r="D1247" s="129"/>
      <c r="E1247" s="130"/>
      <c r="F1247" s="131"/>
      <c r="G1247" s="132"/>
    </row>
    <row r="1248" spans="1:7" s="133" customFormat="1" ht="14.25">
      <c r="A1248" s="145"/>
      <c r="B1248" s="135"/>
      <c r="C1248" s="128"/>
      <c r="D1248" s="129"/>
      <c r="E1248" s="130"/>
      <c r="F1248" s="131"/>
      <c r="G1248" s="132"/>
    </row>
    <row r="1249" spans="1:7" s="133" customFormat="1" ht="14.25">
      <c r="A1249" s="145"/>
      <c r="B1249" s="135"/>
      <c r="C1249" s="128"/>
      <c r="D1249" s="129"/>
      <c r="E1249" s="130"/>
      <c r="F1249" s="131"/>
      <c r="G1249" s="132"/>
    </row>
    <row r="1250" spans="1:7" s="133" customFormat="1" ht="14.25">
      <c r="A1250" s="145"/>
      <c r="B1250" s="135"/>
      <c r="C1250" s="128"/>
      <c r="D1250" s="129"/>
      <c r="E1250" s="130"/>
      <c r="F1250" s="131"/>
      <c r="G1250" s="132"/>
    </row>
    <row r="1251" spans="1:7" s="133" customFormat="1" ht="14.25">
      <c r="A1251" s="145"/>
      <c r="B1251" s="135"/>
      <c r="C1251" s="128"/>
      <c r="D1251" s="129"/>
      <c r="E1251" s="130"/>
      <c r="F1251" s="131"/>
      <c r="G1251" s="132"/>
    </row>
    <row r="1252" spans="1:7" s="133" customFormat="1" ht="14.25">
      <c r="A1252" s="145"/>
      <c r="B1252" s="135"/>
      <c r="C1252" s="128"/>
      <c r="D1252" s="129"/>
      <c r="E1252" s="130"/>
      <c r="F1252" s="131"/>
      <c r="G1252" s="132"/>
    </row>
    <row r="1253" spans="1:7" s="133" customFormat="1" ht="14.25">
      <c r="A1253" s="145"/>
      <c r="B1253" s="135"/>
      <c r="C1253" s="128"/>
      <c r="D1253" s="129"/>
      <c r="E1253" s="130"/>
      <c r="F1253" s="131"/>
      <c r="G1253" s="132"/>
    </row>
    <row r="1254" spans="1:7" s="133" customFormat="1" ht="14.25">
      <c r="A1254" s="145"/>
      <c r="B1254" s="135"/>
      <c r="C1254" s="128"/>
      <c r="D1254" s="129"/>
      <c r="E1254" s="130"/>
      <c r="F1254" s="131"/>
      <c r="G1254" s="132"/>
    </row>
    <row r="1255" spans="1:7" s="133" customFormat="1" ht="14.25">
      <c r="A1255" s="145"/>
      <c r="B1255" s="135"/>
      <c r="C1255" s="128"/>
      <c r="D1255" s="129"/>
      <c r="E1255" s="130"/>
      <c r="F1255" s="131"/>
      <c r="G1255" s="132"/>
    </row>
    <row r="1256" spans="1:7" s="133" customFormat="1" ht="14.25">
      <c r="A1256" s="145"/>
      <c r="B1256" s="135"/>
      <c r="C1256" s="128"/>
      <c r="D1256" s="129"/>
      <c r="E1256" s="130"/>
      <c r="F1256" s="131"/>
      <c r="G1256" s="132"/>
    </row>
    <row r="1257" spans="1:7" s="133" customFormat="1" ht="14.25">
      <c r="A1257" s="145"/>
      <c r="B1257" s="135"/>
      <c r="C1257" s="128"/>
      <c r="D1257" s="129"/>
      <c r="E1257" s="130"/>
      <c r="F1257" s="131"/>
      <c r="G1257" s="132"/>
    </row>
    <row r="1258" spans="1:7" s="133" customFormat="1" ht="14.25">
      <c r="A1258" s="145"/>
      <c r="B1258" s="135"/>
      <c r="C1258" s="128"/>
      <c r="D1258" s="129"/>
      <c r="E1258" s="130"/>
      <c r="F1258" s="131"/>
      <c r="G1258" s="132"/>
    </row>
    <row r="1259" spans="1:7" s="133" customFormat="1" ht="14.25">
      <c r="A1259" s="145"/>
      <c r="B1259" s="135"/>
      <c r="C1259" s="128"/>
      <c r="D1259" s="129"/>
      <c r="E1259" s="130"/>
      <c r="F1259" s="131"/>
      <c r="G1259" s="132"/>
    </row>
    <row r="1260" spans="1:7" s="133" customFormat="1" ht="14.25">
      <c r="A1260" s="145"/>
      <c r="B1260" s="135"/>
      <c r="C1260" s="128"/>
      <c r="D1260" s="129"/>
      <c r="E1260" s="130"/>
      <c r="F1260" s="131"/>
      <c r="G1260" s="132"/>
    </row>
    <row r="1261" spans="1:7" s="133" customFormat="1" ht="14.25">
      <c r="A1261" s="145"/>
      <c r="B1261" s="135"/>
      <c r="C1261" s="128"/>
      <c r="D1261" s="129"/>
      <c r="E1261" s="130"/>
      <c r="F1261" s="131"/>
      <c r="G1261" s="132"/>
    </row>
  </sheetData>
  <sheetProtection/>
  <autoFilter ref="A14:IO131"/>
  <mergeCells count="21">
    <mergeCell ref="E2:G2"/>
    <mergeCell ref="A7:F7"/>
    <mergeCell ref="A6:F6"/>
    <mergeCell ref="A5:F5"/>
    <mergeCell ref="A9:G9"/>
    <mergeCell ref="E3:H3"/>
    <mergeCell ref="E10:F10"/>
    <mergeCell ref="E11:F11"/>
    <mergeCell ref="A92:G92"/>
    <mergeCell ref="G128:H128"/>
    <mergeCell ref="A110:G110"/>
    <mergeCell ref="E127:F127"/>
    <mergeCell ref="A12:F12"/>
    <mergeCell ref="A82:G82"/>
    <mergeCell ref="A94:G94"/>
    <mergeCell ref="G130:H130"/>
    <mergeCell ref="G127:H127"/>
    <mergeCell ref="G129:H129"/>
    <mergeCell ref="A103:G103"/>
    <mergeCell ref="A15:G15"/>
    <mergeCell ref="A85:G85"/>
  </mergeCells>
  <printOptions/>
  <pageMargins left="0.4330708661417323" right="0.3937007874015748" top="0.9055118110236221" bottom="0.1968503937007874" header="0.15748031496062992" footer="0.15748031496062992"/>
  <pageSetup horizontalDpi="600" verticalDpi="600" orientation="landscape" paperSize="9" scale="98" r:id="rId2"/>
  <headerFooter alignWithMargins="0">
    <oddHeader>&amp;C&amp;P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56"/>
  <sheetViews>
    <sheetView view="pageBreakPreview" zoomScaleSheetLayoutView="100" zoomScalePageLayoutView="85" workbookViewId="0" topLeftCell="A1">
      <selection activeCell="D1" sqref="D1"/>
    </sheetView>
  </sheetViews>
  <sheetFormatPr defaultColWidth="9.140625" defaultRowHeight="12.75"/>
  <cols>
    <col min="1" max="1" width="8.7109375" style="127" customWidth="1"/>
    <col min="2" max="2" width="11.57421875" style="135" customWidth="1"/>
    <col min="3" max="3" width="16.140625" style="128" customWidth="1"/>
    <col min="4" max="4" width="64.140625" style="129" customWidth="1"/>
    <col min="5" max="5" width="14.28125" style="131" hidden="1" customWidth="1"/>
    <col min="6" max="6" width="38.140625" style="132" customWidth="1"/>
    <col min="7" max="7" width="12.8515625" style="66" customWidth="1"/>
    <col min="8" max="16384" width="9.140625" style="66" customWidth="1"/>
  </cols>
  <sheetData>
    <row r="1" spans="1:6" ht="29.25" customHeight="1">
      <c r="A1" s="11"/>
      <c r="B1" s="134"/>
      <c r="C1" s="12"/>
      <c r="D1" s="46"/>
      <c r="E1" s="12"/>
      <c r="F1" s="16" t="s">
        <v>477</v>
      </c>
    </row>
    <row r="2" spans="1:8" ht="22.5" customHeight="1">
      <c r="A2" s="11"/>
      <c r="B2" s="134"/>
      <c r="C2" s="12"/>
      <c r="D2" s="46"/>
      <c r="E2" s="16"/>
      <c r="F2" s="16" t="s">
        <v>471</v>
      </c>
      <c r="G2" s="16"/>
      <c r="H2" s="16"/>
    </row>
    <row r="3" spans="1:9" ht="19.5" customHeight="1">
      <c r="A3" s="11"/>
      <c r="B3" s="134"/>
      <c r="C3" s="12"/>
      <c r="D3" s="46"/>
      <c r="E3" s="22"/>
      <c r="F3" s="184" t="s">
        <v>1300</v>
      </c>
      <c r="G3" s="184"/>
      <c r="H3" s="184"/>
      <c r="I3" s="184"/>
    </row>
    <row r="4" spans="1:6" ht="19.5" customHeight="1">
      <c r="A4" s="11"/>
      <c r="B4" s="134"/>
      <c r="C4" s="12"/>
      <c r="D4" s="46"/>
      <c r="E4" s="20"/>
      <c r="F4" s="15"/>
    </row>
    <row r="5" spans="1:6" ht="12.75" customHeight="1">
      <c r="A5" s="11"/>
      <c r="B5" s="134"/>
      <c r="C5" s="12"/>
      <c r="D5" s="46"/>
      <c r="E5" s="20"/>
      <c r="F5" s="15"/>
    </row>
    <row r="6" spans="1:6" ht="15" customHeight="1">
      <c r="A6" s="185" t="s">
        <v>472</v>
      </c>
      <c r="B6" s="185"/>
      <c r="C6" s="185"/>
      <c r="D6" s="185"/>
      <c r="E6" s="185"/>
      <c r="F6" s="185"/>
    </row>
    <row r="7" spans="1:6" ht="19.5" customHeight="1">
      <c r="A7" s="186" t="s">
        <v>394</v>
      </c>
      <c r="B7" s="186"/>
      <c r="C7" s="186"/>
      <c r="D7" s="186"/>
      <c r="E7" s="186"/>
      <c r="F7" s="186"/>
    </row>
    <row r="8" spans="1:6" ht="19.5" customHeight="1">
      <c r="A8" s="185" t="s">
        <v>478</v>
      </c>
      <c r="B8" s="185"/>
      <c r="C8" s="185"/>
      <c r="D8" s="185"/>
      <c r="E8" s="185"/>
      <c r="F8" s="185"/>
    </row>
    <row r="9" spans="1:6" ht="9.75" customHeight="1">
      <c r="A9" s="23"/>
      <c r="B9" s="23"/>
      <c r="C9" s="23"/>
      <c r="D9" s="23"/>
      <c r="E9" s="23"/>
      <c r="F9" s="23"/>
    </row>
    <row r="10" spans="1:6" s="68" customFormat="1" ht="19.5" customHeight="1" hidden="1">
      <c r="A10" s="25"/>
      <c r="B10" s="25"/>
      <c r="C10" s="25"/>
      <c r="D10" s="25"/>
      <c r="E10" s="25"/>
      <c r="F10" s="25"/>
    </row>
    <row r="11" spans="1:6" s="74" customFormat="1" ht="17.25" customHeight="1" hidden="1">
      <c r="A11" s="69"/>
      <c r="B11" s="135"/>
      <c r="C11" s="71"/>
      <c r="D11" s="72"/>
      <c r="E11" s="25" t="s">
        <v>372</v>
      </c>
      <c r="F11" s="26">
        <v>1987</v>
      </c>
    </row>
    <row r="12" spans="1:6" s="74" customFormat="1" ht="18.75" customHeight="1">
      <c r="A12" s="11"/>
      <c r="B12" s="134"/>
      <c r="C12" s="27"/>
      <c r="D12" s="30"/>
      <c r="E12" s="29" t="s">
        <v>343</v>
      </c>
      <c r="F12" s="146"/>
    </row>
    <row r="13" spans="1:6" s="74" customFormat="1" ht="13.5" customHeight="1">
      <c r="A13" s="182" t="s">
        <v>1260</v>
      </c>
      <c r="B13" s="182"/>
      <c r="C13" s="182"/>
      <c r="D13" s="182"/>
      <c r="E13" s="182"/>
      <c r="F13" s="182"/>
    </row>
    <row r="14" spans="1:6" ht="33" customHeight="1">
      <c r="A14" s="77"/>
      <c r="B14" s="77" t="s">
        <v>283</v>
      </c>
      <c r="C14" s="77"/>
      <c r="D14" s="77" t="s">
        <v>1107</v>
      </c>
      <c r="E14" s="79" t="s">
        <v>38</v>
      </c>
      <c r="F14" s="78" t="s">
        <v>407</v>
      </c>
    </row>
    <row r="15" spans="1:6" s="82" customFormat="1" ht="12">
      <c r="A15" s="78">
        <v>1</v>
      </c>
      <c r="B15" s="78">
        <v>2</v>
      </c>
      <c r="C15" s="78">
        <v>3</v>
      </c>
      <c r="D15" s="78">
        <v>4</v>
      </c>
      <c r="E15" s="81">
        <v>6</v>
      </c>
      <c r="F15" s="78">
        <v>5</v>
      </c>
    </row>
    <row r="16" spans="1:7" s="119" customFormat="1" ht="33" customHeight="1">
      <c r="A16" s="6">
        <v>1</v>
      </c>
      <c r="B16" s="2">
        <v>3210</v>
      </c>
      <c r="C16" s="6" t="s">
        <v>123</v>
      </c>
      <c r="D16" s="13" t="s">
        <v>258</v>
      </c>
      <c r="E16" s="8">
        <v>0.77</v>
      </c>
      <c r="F16" s="5">
        <f>F$11*E16</f>
        <v>1529.99</v>
      </c>
      <c r="G16" s="22">
        <f>LEN(B16)+LEN(D16)+LEN(C16)</f>
        <v>68</v>
      </c>
    </row>
    <row r="17" spans="1:7" s="119" customFormat="1" ht="33" customHeight="1">
      <c r="A17" s="6">
        <v>2</v>
      </c>
      <c r="B17" s="2">
        <v>3211</v>
      </c>
      <c r="C17" s="6" t="s">
        <v>123</v>
      </c>
      <c r="D17" s="13" t="s">
        <v>259</v>
      </c>
      <c r="E17" s="8">
        <v>0.7</v>
      </c>
      <c r="F17" s="5">
        <f aca="true" t="shared" si="0" ref="F17:F27">F$11*E17</f>
        <v>1390.8999999999999</v>
      </c>
      <c r="G17" s="22">
        <f aca="true" t="shared" si="1" ref="G17:G27">LEN(B17)+LEN(D17)+LEN(C17)</f>
        <v>64</v>
      </c>
    </row>
    <row r="18" spans="1:7" s="119" customFormat="1" ht="33" customHeight="1">
      <c r="A18" s="6">
        <v>3</v>
      </c>
      <c r="B18" s="2">
        <v>3212</v>
      </c>
      <c r="C18" s="6" t="s">
        <v>123</v>
      </c>
      <c r="D18" s="13" t="s">
        <v>261</v>
      </c>
      <c r="E18" s="8">
        <v>0.77</v>
      </c>
      <c r="F18" s="5">
        <f t="shared" si="0"/>
        <v>1529.99</v>
      </c>
      <c r="G18" s="22">
        <f t="shared" si="1"/>
        <v>66</v>
      </c>
    </row>
    <row r="19" spans="1:7" s="119" customFormat="1" ht="33" customHeight="1">
      <c r="A19" s="6">
        <v>4</v>
      </c>
      <c r="B19" s="2">
        <v>3213</v>
      </c>
      <c r="C19" s="6" t="s">
        <v>123</v>
      </c>
      <c r="D19" s="13" t="s">
        <v>262</v>
      </c>
      <c r="E19" s="8">
        <v>0.5</v>
      </c>
      <c r="F19" s="5">
        <f t="shared" si="0"/>
        <v>993.5</v>
      </c>
      <c r="G19" s="22">
        <f t="shared" si="1"/>
        <v>69</v>
      </c>
    </row>
    <row r="20" spans="1:7" s="119" customFormat="1" ht="33.75" customHeight="1">
      <c r="A20" s="6">
        <v>5</v>
      </c>
      <c r="B20" s="2">
        <v>3214</v>
      </c>
      <c r="C20" s="6" t="s">
        <v>123</v>
      </c>
      <c r="D20" s="13" t="s">
        <v>195</v>
      </c>
      <c r="E20" s="8">
        <v>0.77</v>
      </c>
      <c r="F20" s="5">
        <f t="shared" si="0"/>
        <v>1529.99</v>
      </c>
      <c r="G20" s="22">
        <f t="shared" si="1"/>
        <v>69</v>
      </c>
    </row>
    <row r="21" spans="1:7" s="119" customFormat="1" ht="33" customHeight="1">
      <c r="A21" s="6">
        <v>6</v>
      </c>
      <c r="B21" s="2">
        <v>3215</v>
      </c>
      <c r="C21" s="6" t="s">
        <v>123</v>
      </c>
      <c r="D21" s="13" t="s">
        <v>196</v>
      </c>
      <c r="E21" s="8">
        <v>0.7</v>
      </c>
      <c r="F21" s="5">
        <f t="shared" si="0"/>
        <v>1390.8999999999999</v>
      </c>
      <c r="G21" s="22">
        <f t="shared" si="1"/>
        <v>88</v>
      </c>
    </row>
    <row r="22" spans="1:7" s="119" customFormat="1" ht="33" customHeight="1">
      <c r="A22" s="6">
        <v>7</v>
      </c>
      <c r="B22" s="2">
        <v>3216</v>
      </c>
      <c r="C22" s="6" t="s">
        <v>123</v>
      </c>
      <c r="D22" s="13" t="s">
        <v>184</v>
      </c>
      <c r="E22" s="8">
        <v>0.93</v>
      </c>
      <c r="F22" s="5">
        <f t="shared" si="0"/>
        <v>1847.91</v>
      </c>
      <c r="G22" s="22">
        <f t="shared" si="1"/>
        <v>69</v>
      </c>
    </row>
    <row r="23" spans="1:7" s="119" customFormat="1" ht="33" customHeight="1">
      <c r="A23" s="6">
        <v>8</v>
      </c>
      <c r="B23" s="2">
        <v>3217</v>
      </c>
      <c r="C23" s="6" t="s">
        <v>123</v>
      </c>
      <c r="D23" s="13" t="s">
        <v>185</v>
      </c>
      <c r="E23" s="8">
        <v>0.77</v>
      </c>
      <c r="F23" s="5">
        <f t="shared" si="0"/>
        <v>1529.99</v>
      </c>
      <c r="G23" s="22">
        <f t="shared" si="1"/>
        <v>68</v>
      </c>
    </row>
    <row r="24" spans="1:7" s="119" customFormat="1" ht="33" customHeight="1">
      <c r="A24" s="6">
        <v>9</v>
      </c>
      <c r="B24" s="2">
        <v>3218</v>
      </c>
      <c r="C24" s="6" t="s">
        <v>123</v>
      </c>
      <c r="D24" s="13" t="s">
        <v>49</v>
      </c>
      <c r="E24" s="8">
        <v>0.77</v>
      </c>
      <c r="F24" s="5">
        <f t="shared" si="0"/>
        <v>1529.99</v>
      </c>
      <c r="G24" s="22">
        <f t="shared" si="1"/>
        <v>87</v>
      </c>
    </row>
    <row r="25" spans="1:7" s="119" customFormat="1" ht="33" customHeight="1">
      <c r="A25" s="6">
        <v>10</v>
      </c>
      <c r="B25" s="2">
        <v>3219</v>
      </c>
      <c r="C25" s="6" t="s">
        <v>123</v>
      </c>
      <c r="D25" s="13" t="s">
        <v>186</v>
      </c>
      <c r="E25" s="8">
        <v>0.92</v>
      </c>
      <c r="F25" s="5">
        <f t="shared" si="0"/>
        <v>1828.0400000000002</v>
      </c>
      <c r="G25" s="22">
        <f t="shared" si="1"/>
        <v>75</v>
      </c>
    </row>
    <row r="26" spans="1:7" s="119" customFormat="1" ht="33" customHeight="1">
      <c r="A26" s="6">
        <v>11</v>
      </c>
      <c r="B26" s="2">
        <v>3220</v>
      </c>
      <c r="C26" s="6" t="s">
        <v>123</v>
      </c>
      <c r="D26" s="13" t="s">
        <v>187</v>
      </c>
      <c r="E26" s="8">
        <v>1.32</v>
      </c>
      <c r="F26" s="5">
        <f t="shared" si="0"/>
        <v>2622.84</v>
      </c>
      <c r="G26" s="22">
        <f t="shared" si="1"/>
        <v>60</v>
      </c>
    </row>
    <row r="27" spans="1:7" s="119" customFormat="1" ht="21.75" customHeight="1">
      <c r="A27" s="6">
        <v>12</v>
      </c>
      <c r="B27" s="2">
        <v>3221</v>
      </c>
      <c r="C27" s="6" t="s">
        <v>123</v>
      </c>
      <c r="D27" s="13" t="s">
        <v>162</v>
      </c>
      <c r="E27" s="8">
        <v>0.94</v>
      </c>
      <c r="F27" s="5">
        <f t="shared" si="0"/>
        <v>1867.78</v>
      </c>
      <c r="G27" s="22">
        <f t="shared" si="1"/>
        <v>42</v>
      </c>
    </row>
    <row r="28" spans="2:6" s="142" customFormat="1" ht="46.5" customHeight="1">
      <c r="B28" s="141" t="s">
        <v>954</v>
      </c>
      <c r="D28" s="174" t="s">
        <v>1298</v>
      </c>
      <c r="F28" s="142" t="s">
        <v>1287</v>
      </c>
    </row>
    <row r="29" spans="2:7" s="142" customFormat="1" ht="37.5" customHeight="1">
      <c r="B29" s="59" t="s">
        <v>1240</v>
      </c>
      <c r="D29" s="174" t="s">
        <v>1298</v>
      </c>
      <c r="E29" s="144"/>
      <c r="F29" s="197" t="s">
        <v>1296</v>
      </c>
      <c r="G29" s="197"/>
    </row>
    <row r="30" spans="2:6" s="142" customFormat="1" ht="37.5" customHeight="1">
      <c r="B30" s="18" t="s">
        <v>1142</v>
      </c>
      <c r="D30" s="174" t="s">
        <v>1298</v>
      </c>
      <c r="F30" s="18" t="s">
        <v>1293</v>
      </c>
    </row>
    <row r="31" spans="1:6" s="133" customFormat="1" ht="12.75">
      <c r="A31" s="127"/>
      <c r="B31" s="135"/>
      <c r="C31" s="128"/>
      <c r="D31" s="129"/>
      <c r="E31" s="131"/>
      <c r="F31" s="132"/>
    </row>
    <row r="32" spans="1:6" s="133" customFormat="1" ht="12.75">
      <c r="A32" s="127"/>
      <c r="B32" s="135"/>
      <c r="C32" s="128"/>
      <c r="D32" s="129"/>
      <c r="E32" s="131"/>
      <c r="F32" s="132"/>
    </row>
    <row r="33" spans="1:6" s="133" customFormat="1" ht="12.75">
      <c r="A33" s="127"/>
      <c r="B33" s="135"/>
      <c r="C33" s="128"/>
      <c r="D33" s="129"/>
      <c r="E33" s="131"/>
      <c r="F33" s="132"/>
    </row>
    <row r="34" spans="1:6" s="133" customFormat="1" ht="12.75">
      <c r="A34" s="127"/>
      <c r="B34" s="135"/>
      <c r="C34" s="128"/>
      <c r="D34" s="129"/>
      <c r="E34" s="131"/>
      <c r="F34" s="132"/>
    </row>
    <row r="35" spans="1:6" s="133" customFormat="1" ht="12.75">
      <c r="A35" s="127"/>
      <c r="B35" s="135"/>
      <c r="C35" s="128"/>
      <c r="D35" s="129"/>
      <c r="E35" s="131"/>
      <c r="F35" s="132"/>
    </row>
    <row r="36" spans="1:6" s="133" customFormat="1" ht="12.75">
      <c r="A36" s="127"/>
      <c r="B36" s="135"/>
      <c r="C36" s="128"/>
      <c r="D36" s="129"/>
      <c r="E36" s="131"/>
      <c r="F36" s="132"/>
    </row>
    <row r="37" spans="1:6" s="133" customFormat="1" ht="12.75">
      <c r="A37" s="127"/>
      <c r="B37" s="135"/>
      <c r="C37" s="128"/>
      <c r="D37" s="129"/>
      <c r="E37" s="131"/>
      <c r="F37" s="132"/>
    </row>
    <row r="38" spans="1:6" s="133" customFormat="1" ht="12.75">
      <c r="A38" s="127"/>
      <c r="B38" s="135"/>
      <c r="C38" s="128"/>
      <c r="D38" s="129"/>
      <c r="E38" s="131"/>
      <c r="F38" s="132"/>
    </row>
    <row r="39" spans="1:6" s="133" customFormat="1" ht="12.75">
      <c r="A39" s="127"/>
      <c r="B39" s="135"/>
      <c r="C39" s="128"/>
      <c r="D39" s="129"/>
      <c r="E39" s="131"/>
      <c r="F39" s="132"/>
    </row>
    <row r="40" spans="1:6" s="133" customFormat="1" ht="12.75">
      <c r="A40" s="127"/>
      <c r="B40" s="135"/>
      <c r="C40" s="128"/>
      <c r="D40" s="129"/>
      <c r="E40" s="131"/>
      <c r="F40" s="132"/>
    </row>
    <row r="41" spans="1:6" s="133" customFormat="1" ht="12.75">
      <c r="A41" s="127"/>
      <c r="B41" s="135"/>
      <c r="C41" s="128"/>
      <c r="D41" s="129"/>
      <c r="E41" s="131"/>
      <c r="F41" s="132"/>
    </row>
    <row r="42" spans="1:6" s="133" customFormat="1" ht="12.75">
      <c r="A42" s="127"/>
      <c r="B42" s="135"/>
      <c r="C42" s="128"/>
      <c r="D42" s="129"/>
      <c r="E42" s="131"/>
      <c r="F42" s="132"/>
    </row>
    <row r="43" spans="1:6" s="133" customFormat="1" ht="12.75">
      <c r="A43" s="127"/>
      <c r="B43" s="135"/>
      <c r="C43" s="128"/>
      <c r="D43" s="129"/>
      <c r="E43" s="131"/>
      <c r="F43" s="132"/>
    </row>
    <row r="44" spans="1:6" s="133" customFormat="1" ht="12.75">
      <c r="A44" s="127"/>
      <c r="B44" s="135"/>
      <c r="C44" s="128"/>
      <c r="D44" s="129"/>
      <c r="E44" s="131"/>
      <c r="F44" s="132"/>
    </row>
    <row r="45" spans="1:6" s="133" customFormat="1" ht="12.75">
      <c r="A45" s="127"/>
      <c r="B45" s="135"/>
      <c r="C45" s="128"/>
      <c r="D45" s="129"/>
      <c r="E45" s="131"/>
      <c r="F45" s="132"/>
    </row>
    <row r="46" spans="1:6" s="133" customFormat="1" ht="12.75">
      <c r="A46" s="127"/>
      <c r="B46" s="135"/>
      <c r="C46" s="128"/>
      <c r="D46" s="129"/>
      <c r="E46" s="131"/>
      <c r="F46" s="132"/>
    </row>
    <row r="47" spans="1:6" s="133" customFormat="1" ht="12.75">
      <c r="A47" s="127"/>
      <c r="B47" s="135"/>
      <c r="C47" s="128"/>
      <c r="D47" s="129"/>
      <c r="E47" s="131"/>
      <c r="F47" s="132"/>
    </row>
    <row r="48" spans="1:6" s="133" customFormat="1" ht="12.75">
      <c r="A48" s="127"/>
      <c r="B48" s="135"/>
      <c r="C48" s="128"/>
      <c r="D48" s="129"/>
      <c r="E48" s="131"/>
      <c r="F48" s="132"/>
    </row>
    <row r="49" spans="1:6" s="133" customFormat="1" ht="12.75">
      <c r="A49" s="127"/>
      <c r="B49" s="135"/>
      <c r="C49" s="128"/>
      <c r="D49" s="129"/>
      <c r="E49" s="131"/>
      <c r="F49" s="132"/>
    </row>
    <row r="50" spans="1:6" s="133" customFormat="1" ht="12.75">
      <c r="A50" s="127"/>
      <c r="B50" s="135"/>
      <c r="C50" s="128"/>
      <c r="D50" s="129"/>
      <c r="E50" s="131"/>
      <c r="F50" s="132"/>
    </row>
    <row r="51" spans="1:6" s="133" customFormat="1" ht="12.75">
      <c r="A51" s="127"/>
      <c r="B51" s="135"/>
      <c r="C51" s="128"/>
      <c r="D51" s="129"/>
      <c r="E51" s="131"/>
      <c r="F51" s="132"/>
    </row>
    <row r="52" spans="1:6" s="133" customFormat="1" ht="12.75">
      <c r="A52" s="127"/>
      <c r="B52" s="135"/>
      <c r="C52" s="128"/>
      <c r="D52" s="129"/>
      <c r="E52" s="131"/>
      <c r="F52" s="132"/>
    </row>
    <row r="53" spans="1:6" s="133" customFormat="1" ht="12.75">
      <c r="A53" s="127"/>
      <c r="B53" s="135"/>
      <c r="C53" s="128"/>
      <c r="D53" s="129"/>
      <c r="E53" s="131"/>
      <c r="F53" s="132"/>
    </row>
    <row r="54" spans="1:6" s="133" customFormat="1" ht="12.75">
      <c r="A54" s="127"/>
      <c r="B54" s="135"/>
      <c r="C54" s="128"/>
      <c r="D54" s="129"/>
      <c r="E54" s="131"/>
      <c r="F54" s="132"/>
    </row>
    <row r="55" spans="1:6" s="133" customFormat="1" ht="12.75">
      <c r="A55" s="127"/>
      <c r="B55" s="135"/>
      <c r="C55" s="128"/>
      <c r="D55" s="129"/>
      <c r="E55" s="131"/>
      <c r="F55" s="132"/>
    </row>
    <row r="56" spans="1:6" s="133" customFormat="1" ht="12.75">
      <c r="A56" s="127"/>
      <c r="B56" s="135"/>
      <c r="C56" s="128"/>
      <c r="D56" s="129"/>
      <c r="E56" s="131"/>
      <c r="F56" s="132"/>
    </row>
    <row r="57" spans="1:6" s="133" customFormat="1" ht="12.75">
      <c r="A57" s="127"/>
      <c r="B57" s="135"/>
      <c r="C57" s="128"/>
      <c r="D57" s="129"/>
      <c r="E57" s="131"/>
      <c r="F57" s="132"/>
    </row>
    <row r="58" spans="1:6" s="133" customFormat="1" ht="12.75">
      <c r="A58" s="127"/>
      <c r="B58" s="135"/>
      <c r="C58" s="128"/>
      <c r="D58" s="129"/>
      <c r="E58" s="131"/>
      <c r="F58" s="132"/>
    </row>
    <row r="59" spans="1:6" s="133" customFormat="1" ht="12.75">
      <c r="A59" s="127"/>
      <c r="B59" s="135"/>
      <c r="C59" s="128"/>
      <c r="D59" s="129"/>
      <c r="E59" s="131"/>
      <c r="F59" s="132"/>
    </row>
    <row r="60" spans="1:6" s="133" customFormat="1" ht="12.75">
      <c r="A60" s="127"/>
      <c r="B60" s="135"/>
      <c r="C60" s="128"/>
      <c r="D60" s="129"/>
      <c r="E60" s="131"/>
      <c r="F60" s="132"/>
    </row>
    <row r="61" spans="1:6" s="133" customFormat="1" ht="12.75">
      <c r="A61" s="127"/>
      <c r="B61" s="135"/>
      <c r="C61" s="128"/>
      <c r="D61" s="129"/>
      <c r="E61" s="131"/>
      <c r="F61" s="132"/>
    </row>
    <row r="62" spans="1:6" s="133" customFormat="1" ht="12.75">
      <c r="A62" s="127"/>
      <c r="B62" s="135"/>
      <c r="C62" s="128"/>
      <c r="D62" s="129"/>
      <c r="E62" s="131"/>
      <c r="F62" s="132"/>
    </row>
    <row r="63" spans="1:6" s="133" customFormat="1" ht="12.75">
      <c r="A63" s="127"/>
      <c r="B63" s="135"/>
      <c r="C63" s="128"/>
      <c r="D63" s="129"/>
      <c r="E63" s="131"/>
      <c r="F63" s="132"/>
    </row>
    <row r="64" spans="1:6" s="133" customFormat="1" ht="12.75">
      <c r="A64" s="127"/>
      <c r="B64" s="135"/>
      <c r="C64" s="128"/>
      <c r="D64" s="129"/>
      <c r="E64" s="131"/>
      <c r="F64" s="132"/>
    </row>
    <row r="65" spans="1:6" s="133" customFormat="1" ht="12.75">
      <c r="A65" s="127"/>
      <c r="B65" s="135"/>
      <c r="C65" s="128"/>
      <c r="D65" s="129"/>
      <c r="E65" s="131"/>
      <c r="F65" s="132"/>
    </row>
    <row r="66" spans="1:6" s="133" customFormat="1" ht="12.75">
      <c r="A66" s="127"/>
      <c r="B66" s="135"/>
      <c r="C66" s="128"/>
      <c r="D66" s="129"/>
      <c r="E66" s="131"/>
      <c r="F66" s="132"/>
    </row>
    <row r="67" spans="1:6" s="133" customFormat="1" ht="12.75">
      <c r="A67" s="127"/>
      <c r="B67" s="135"/>
      <c r="C67" s="128"/>
      <c r="D67" s="129"/>
      <c r="E67" s="131"/>
      <c r="F67" s="132"/>
    </row>
    <row r="68" spans="1:6" s="133" customFormat="1" ht="12.75">
      <c r="A68" s="127"/>
      <c r="B68" s="135"/>
      <c r="C68" s="128"/>
      <c r="D68" s="129"/>
      <c r="E68" s="131"/>
      <c r="F68" s="132"/>
    </row>
    <row r="69" spans="1:6" s="133" customFormat="1" ht="12.75">
      <c r="A69" s="127"/>
      <c r="B69" s="135"/>
      <c r="C69" s="128"/>
      <c r="D69" s="129"/>
      <c r="E69" s="131"/>
      <c r="F69" s="132"/>
    </row>
    <row r="70" spans="1:6" s="133" customFormat="1" ht="12.75">
      <c r="A70" s="127"/>
      <c r="B70" s="135"/>
      <c r="C70" s="128"/>
      <c r="D70" s="129"/>
      <c r="E70" s="131"/>
      <c r="F70" s="132"/>
    </row>
    <row r="71" spans="1:6" s="133" customFormat="1" ht="12.75">
      <c r="A71" s="127"/>
      <c r="B71" s="135"/>
      <c r="C71" s="128"/>
      <c r="D71" s="129"/>
      <c r="E71" s="131"/>
      <c r="F71" s="132"/>
    </row>
    <row r="72" spans="1:6" s="133" customFormat="1" ht="12.75">
      <c r="A72" s="127"/>
      <c r="B72" s="135"/>
      <c r="C72" s="128"/>
      <c r="D72" s="129"/>
      <c r="E72" s="131"/>
      <c r="F72" s="132"/>
    </row>
    <row r="73" spans="1:6" s="133" customFormat="1" ht="12.75">
      <c r="A73" s="127"/>
      <c r="B73" s="135"/>
      <c r="C73" s="128"/>
      <c r="D73" s="129"/>
      <c r="E73" s="131"/>
      <c r="F73" s="132"/>
    </row>
    <row r="74" spans="1:6" s="133" customFormat="1" ht="12.75">
      <c r="A74" s="127"/>
      <c r="B74" s="135"/>
      <c r="C74" s="128"/>
      <c r="D74" s="129"/>
      <c r="E74" s="131"/>
      <c r="F74" s="132"/>
    </row>
    <row r="75" spans="1:6" s="133" customFormat="1" ht="12.75">
      <c r="A75" s="127"/>
      <c r="B75" s="135"/>
      <c r="C75" s="128"/>
      <c r="D75" s="129"/>
      <c r="E75" s="131"/>
      <c r="F75" s="132"/>
    </row>
    <row r="76" spans="1:6" s="133" customFormat="1" ht="12.75">
      <c r="A76" s="127"/>
      <c r="B76" s="135"/>
      <c r="C76" s="128"/>
      <c r="D76" s="129"/>
      <c r="E76" s="131"/>
      <c r="F76" s="132"/>
    </row>
    <row r="77" spans="1:6" s="133" customFormat="1" ht="12.75">
      <c r="A77" s="127"/>
      <c r="B77" s="135"/>
      <c r="C77" s="128"/>
      <c r="D77" s="129"/>
      <c r="E77" s="131"/>
      <c r="F77" s="132"/>
    </row>
    <row r="78" spans="1:6" s="133" customFormat="1" ht="12.75">
      <c r="A78" s="127"/>
      <c r="B78" s="135"/>
      <c r="C78" s="128"/>
      <c r="D78" s="129"/>
      <c r="E78" s="131"/>
      <c r="F78" s="132"/>
    </row>
    <row r="79" spans="1:6" s="133" customFormat="1" ht="12.75">
      <c r="A79" s="127"/>
      <c r="B79" s="135"/>
      <c r="C79" s="128"/>
      <c r="D79" s="129"/>
      <c r="E79" s="131"/>
      <c r="F79" s="132"/>
    </row>
    <row r="80" spans="1:6" s="133" customFormat="1" ht="12.75">
      <c r="A80" s="127"/>
      <c r="B80" s="135"/>
      <c r="C80" s="128"/>
      <c r="D80" s="129"/>
      <c r="E80" s="131"/>
      <c r="F80" s="132"/>
    </row>
    <row r="81" spans="1:6" s="133" customFormat="1" ht="12.75">
      <c r="A81" s="127"/>
      <c r="B81" s="135"/>
      <c r="C81" s="128"/>
      <c r="D81" s="129"/>
      <c r="E81" s="131"/>
      <c r="F81" s="132"/>
    </row>
    <row r="82" spans="1:6" s="133" customFormat="1" ht="12.75">
      <c r="A82" s="127"/>
      <c r="B82" s="135"/>
      <c r="C82" s="128"/>
      <c r="D82" s="129"/>
      <c r="E82" s="131"/>
      <c r="F82" s="132"/>
    </row>
    <row r="83" spans="1:6" s="133" customFormat="1" ht="12.75">
      <c r="A83" s="127"/>
      <c r="B83" s="135"/>
      <c r="C83" s="128"/>
      <c r="D83" s="129"/>
      <c r="E83" s="131"/>
      <c r="F83" s="132"/>
    </row>
    <row r="84" spans="1:6" s="133" customFormat="1" ht="12.75">
      <c r="A84" s="127"/>
      <c r="B84" s="135"/>
      <c r="C84" s="128"/>
      <c r="D84" s="129"/>
      <c r="E84" s="131"/>
      <c r="F84" s="132"/>
    </row>
    <row r="85" spans="1:6" s="133" customFormat="1" ht="12.75">
      <c r="A85" s="127"/>
      <c r="B85" s="135"/>
      <c r="C85" s="128"/>
      <c r="D85" s="129"/>
      <c r="E85" s="131"/>
      <c r="F85" s="132"/>
    </row>
    <row r="86" spans="1:6" s="133" customFormat="1" ht="12.75">
      <c r="A86" s="127"/>
      <c r="B86" s="135"/>
      <c r="C86" s="128"/>
      <c r="D86" s="129"/>
      <c r="E86" s="131"/>
      <c r="F86" s="132"/>
    </row>
    <row r="87" spans="1:6" s="133" customFormat="1" ht="12.75">
      <c r="A87" s="127"/>
      <c r="B87" s="135"/>
      <c r="C87" s="128"/>
      <c r="D87" s="129"/>
      <c r="E87" s="131"/>
      <c r="F87" s="132"/>
    </row>
    <row r="88" spans="1:6" s="133" customFormat="1" ht="12.75">
      <c r="A88" s="127"/>
      <c r="B88" s="135"/>
      <c r="C88" s="128"/>
      <c r="D88" s="129"/>
      <c r="E88" s="131"/>
      <c r="F88" s="132"/>
    </row>
    <row r="89" spans="1:6" s="133" customFormat="1" ht="12.75">
      <c r="A89" s="127"/>
      <c r="B89" s="135"/>
      <c r="C89" s="128"/>
      <c r="D89" s="129"/>
      <c r="E89" s="131"/>
      <c r="F89" s="132"/>
    </row>
    <row r="90" spans="1:6" s="133" customFormat="1" ht="12.75">
      <c r="A90" s="127"/>
      <c r="B90" s="135"/>
      <c r="C90" s="128"/>
      <c r="D90" s="129"/>
      <c r="E90" s="131"/>
      <c r="F90" s="132"/>
    </row>
    <row r="91" spans="1:6" s="133" customFormat="1" ht="12.75">
      <c r="A91" s="127"/>
      <c r="B91" s="135"/>
      <c r="C91" s="128"/>
      <c r="D91" s="129"/>
      <c r="E91" s="131"/>
      <c r="F91" s="132"/>
    </row>
    <row r="92" spans="1:6" s="133" customFormat="1" ht="12.75">
      <c r="A92" s="127"/>
      <c r="B92" s="135"/>
      <c r="C92" s="128"/>
      <c r="D92" s="129"/>
      <c r="E92" s="131"/>
      <c r="F92" s="132"/>
    </row>
    <row r="93" spans="1:6" s="133" customFormat="1" ht="12.75">
      <c r="A93" s="127"/>
      <c r="B93" s="135"/>
      <c r="C93" s="128"/>
      <c r="D93" s="129"/>
      <c r="E93" s="131"/>
      <c r="F93" s="132"/>
    </row>
    <row r="94" spans="1:6" s="133" customFormat="1" ht="12.75">
      <c r="A94" s="127"/>
      <c r="B94" s="135"/>
      <c r="C94" s="128"/>
      <c r="D94" s="129"/>
      <c r="E94" s="131"/>
      <c r="F94" s="132"/>
    </row>
    <row r="95" spans="1:6" s="133" customFormat="1" ht="12.75">
      <c r="A95" s="127"/>
      <c r="B95" s="135"/>
      <c r="C95" s="128"/>
      <c r="D95" s="129"/>
      <c r="E95" s="131"/>
      <c r="F95" s="132"/>
    </row>
    <row r="96" spans="1:6" s="133" customFormat="1" ht="12.75">
      <c r="A96" s="127"/>
      <c r="B96" s="135"/>
      <c r="C96" s="128"/>
      <c r="D96" s="129"/>
      <c r="E96" s="131"/>
      <c r="F96" s="132"/>
    </row>
    <row r="97" spans="1:6" s="133" customFormat="1" ht="12.75">
      <c r="A97" s="127"/>
      <c r="B97" s="135"/>
      <c r="C97" s="128"/>
      <c r="D97" s="129"/>
      <c r="E97" s="131"/>
      <c r="F97" s="132"/>
    </row>
    <row r="98" spans="1:6" s="133" customFormat="1" ht="12.75">
      <c r="A98" s="127"/>
      <c r="B98" s="135"/>
      <c r="C98" s="128"/>
      <c r="D98" s="129"/>
      <c r="E98" s="131"/>
      <c r="F98" s="132"/>
    </row>
    <row r="99" spans="1:6" s="133" customFormat="1" ht="12.75">
      <c r="A99" s="127"/>
      <c r="B99" s="135"/>
      <c r="C99" s="128"/>
      <c r="D99" s="129"/>
      <c r="E99" s="131"/>
      <c r="F99" s="132"/>
    </row>
    <row r="100" spans="1:6" s="133" customFormat="1" ht="12.75">
      <c r="A100" s="127"/>
      <c r="B100" s="135"/>
      <c r="C100" s="128"/>
      <c r="D100" s="129"/>
      <c r="E100" s="131"/>
      <c r="F100" s="132"/>
    </row>
    <row r="101" spans="1:6" s="133" customFormat="1" ht="12.75">
      <c r="A101" s="127"/>
      <c r="B101" s="135"/>
      <c r="C101" s="128"/>
      <c r="D101" s="129"/>
      <c r="E101" s="131"/>
      <c r="F101" s="132"/>
    </row>
    <row r="102" spans="1:6" s="133" customFormat="1" ht="12.75">
      <c r="A102" s="127"/>
      <c r="B102" s="135"/>
      <c r="C102" s="128"/>
      <c r="D102" s="129"/>
      <c r="E102" s="131"/>
      <c r="F102" s="132"/>
    </row>
    <row r="103" spans="1:6" s="133" customFormat="1" ht="12.75">
      <c r="A103" s="127"/>
      <c r="B103" s="135"/>
      <c r="C103" s="128"/>
      <c r="D103" s="129"/>
      <c r="E103" s="131"/>
      <c r="F103" s="132"/>
    </row>
    <row r="104" spans="1:6" s="133" customFormat="1" ht="12.75">
      <c r="A104" s="127"/>
      <c r="B104" s="135"/>
      <c r="C104" s="128"/>
      <c r="D104" s="129"/>
      <c r="E104" s="131"/>
      <c r="F104" s="132"/>
    </row>
    <row r="105" spans="1:6" s="133" customFormat="1" ht="12.75">
      <c r="A105" s="127"/>
      <c r="B105" s="135"/>
      <c r="C105" s="128"/>
      <c r="D105" s="129"/>
      <c r="E105" s="131"/>
      <c r="F105" s="132"/>
    </row>
    <row r="106" spans="1:6" s="133" customFormat="1" ht="12.75">
      <c r="A106" s="127"/>
      <c r="B106" s="135"/>
      <c r="C106" s="128"/>
      <c r="D106" s="129"/>
      <c r="E106" s="131"/>
      <c r="F106" s="132"/>
    </row>
    <row r="107" spans="1:6" s="133" customFormat="1" ht="12.75">
      <c r="A107" s="127"/>
      <c r="B107" s="135"/>
      <c r="C107" s="128"/>
      <c r="D107" s="129"/>
      <c r="E107" s="131"/>
      <c r="F107" s="132"/>
    </row>
    <row r="108" spans="1:6" s="133" customFormat="1" ht="12.75">
      <c r="A108" s="127"/>
      <c r="B108" s="135"/>
      <c r="C108" s="128"/>
      <c r="D108" s="129"/>
      <c r="E108" s="131"/>
      <c r="F108" s="132"/>
    </row>
    <row r="109" spans="1:6" s="133" customFormat="1" ht="12.75">
      <c r="A109" s="127"/>
      <c r="B109" s="135"/>
      <c r="C109" s="128"/>
      <c r="D109" s="129"/>
      <c r="E109" s="131"/>
      <c r="F109" s="132"/>
    </row>
    <row r="110" spans="1:6" s="133" customFormat="1" ht="12.75">
      <c r="A110" s="127"/>
      <c r="B110" s="135"/>
      <c r="C110" s="128"/>
      <c r="D110" s="129"/>
      <c r="E110" s="131"/>
      <c r="F110" s="132"/>
    </row>
    <row r="111" spans="1:6" s="133" customFormat="1" ht="12.75">
      <c r="A111" s="127"/>
      <c r="B111" s="135"/>
      <c r="C111" s="128"/>
      <c r="D111" s="129"/>
      <c r="E111" s="131"/>
      <c r="F111" s="132"/>
    </row>
    <row r="112" spans="1:6" s="133" customFormat="1" ht="12.75">
      <c r="A112" s="127"/>
      <c r="B112" s="135"/>
      <c r="C112" s="128"/>
      <c r="D112" s="129"/>
      <c r="E112" s="131"/>
      <c r="F112" s="132"/>
    </row>
    <row r="113" spans="1:6" s="133" customFormat="1" ht="12.75">
      <c r="A113" s="127"/>
      <c r="B113" s="135"/>
      <c r="C113" s="128"/>
      <c r="D113" s="129"/>
      <c r="E113" s="131"/>
      <c r="F113" s="132"/>
    </row>
    <row r="114" spans="1:6" s="133" customFormat="1" ht="12.75">
      <c r="A114" s="127"/>
      <c r="B114" s="135"/>
      <c r="C114" s="128"/>
      <c r="D114" s="129"/>
      <c r="E114" s="131"/>
      <c r="F114" s="132"/>
    </row>
    <row r="115" spans="1:6" s="133" customFormat="1" ht="12.75">
      <c r="A115" s="127"/>
      <c r="B115" s="135"/>
      <c r="C115" s="128"/>
      <c r="D115" s="129"/>
      <c r="E115" s="131"/>
      <c r="F115" s="132"/>
    </row>
    <row r="116" spans="1:6" s="133" customFormat="1" ht="12.75">
      <c r="A116" s="127"/>
      <c r="B116" s="135"/>
      <c r="C116" s="128"/>
      <c r="D116" s="129"/>
      <c r="E116" s="131"/>
      <c r="F116" s="132"/>
    </row>
    <row r="117" spans="1:6" s="133" customFormat="1" ht="12.75">
      <c r="A117" s="127"/>
      <c r="B117" s="135"/>
      <c r="C117" s="128"/>
      <c r="D117" s="129"/>
      <c r="E117" s="131"/>
      <c r="F117" s="132"/>
    </row>
    <row r="118" spans="1:6" s="133" customFormat="1" ht="12.75">
      <c r="A118" s="127"/>
      <c r="B118" s="135"/>
      <c r="C118" s="128"/>
      <c r="D118" s="129"/>
      <c r="E118" s="131"/>
      <c r="F118" s="132"/>
    </row>
    <row r="119" spans="1:6" s="133" customFormat="1" ht="12.75">
      <c r="A119" s="127"/>
      <c r="B119" s="135"/>
      <c r="C119" s="128"/>
      <c r="D119" s="129"/>
      <c r="E119" s="131"/>
      <c r="F119" s="132"/>
    </row>
    <row r="120" spans="1:6" s="133" customFormat="1" ht="12.75">
      <c r="A120" s="127"/>
      <c r="B120" s="135"/>
      <c r="C120" s="128"/>
      <c r="D120" s="129"/>
      <c r="E120" s="131"/>
      <c r="F120" s="132"/>
    </row>
    <row r="121" spans="1:6" s="133" customFormat="1" ht="12.75">
      <c r="A121" s="127"/>
      <c r="B121" s="135"/>
      <c r="C121" s="128"/>
      <c r="D121" s="129"/>
      <c r="E121" s="131"/>
      <c r="F121" s="132"/>
    </row>
    <row r="122" spans="1:6" s="133" customFormat="1" ht="12.75">
      <c r="A122" s="127"/>
      <c r="B122" s="135"/>
      <c r="C122" s="128"/>
      <c r="D122" s="129"/>
      <c r="E122" s="131"/>
      <c r="F122" s="132"/>
    </row>
    <row r="123" spans="1:6" s="133" customFormat="1" ht="12.75">
      <c r="A123" s="127"/>
      <c r="B123" s="135"/>
      <c r="C123" s="128"/>
      <c r="D123" s="129"/>
      <c r="E123" s="131"/>
      <c r="F123" s="132"/>
    </row>
    <row r="124" spans="1:6" s="133" customFormat="1" ht="12.75">
      <c r="A124" s="127"/>
      <c r="B124" s="135"/>
      <c r="C124" s="128"/>
      <c r="D124" s="129"/>
      <c r="E124" s="131"/>
      <c r="F124" s="132"/>
    </row>
    <row r="125" spans="1:6" s="133" customFormat="1" ht="12.75">
      <c r="A125" s="127"/>
      <c r="B125" s="135"/>
      <c r="C125" s="128"/>
      <c r="D125" s="129"/>
      <c r="E125" s="131"/>
      <c r="F125" s="132"/>
    </row>
    <row r="126" spans="1:6" s="133" customFormat="1" ht="12.75">
      <c r="A126" s="127"/>
      <c r="B126" s="135"/>
      <c r="C126" s="128"/>
      <c r="D126" s="129"/>
      <c r="E126" s="131"/>
      <c r="F126" s="132"/>
    </row>
    <row r="127" spans="1:6" s="133" customFormat="1" ht="12.75">
      <c r="A127" s="127"/>
      <c r="B127" s="135"/>
      <c r="C127" s="128"/>
      <c r="D127" s="129"/>
      <c r="E127" s="131"/>
      <c r="F127" s="132"/>
    </row>
    <row r="128" spans="1:6" s="133" customFormat="1" ht="12.75">
      <c r="A128" s="127"/>
      <c r="B128" s="135"/>
      <c r="C128" s="128"/>
      <c r="D128" s="129"/>
      <c r="E128" s="131"/>
      <c r="F128" s="132"/>
    </row>
    <row r="129" spans="1:6" s="133" customFormat="1" ht="12.75">
      <c r="A129" s="127"/>
      <c r="B129" s="135"/>
      <c r="C129" s="128"/>
      <c r="D129" s="129"/>
      <c r="E129" s="131"/>
      <c r="F129" s="132"/>
    </row>
    <row r="130" spans="1:6" s="133" customFormat="1" ht="12.75">
      <c r="A130" s="127"/>
      <c r="B130" s="135"/>
      <c r="C130" s="128"/>
      <c r="D130" s="129"/>
      <c r="E130" s="131"/>
      <c r="F130" s="132"/>
    </row>
    <row r="131" spans="1:6" s="133" customFormat="1" ht="12.75">
      <c r="A131" s="127"/>
      <c r="B131" s="135"/>
      <c r="C131" s="128"/>
      <c r="D131" s="129"/>
      <c r="E131" s="131"/>
      <c r="F131" s="132"/>
    </row>
    <row r="132" spans="1:6" s="133" customFormat="1" ht="12.75">
      <c r="A132" s="127"/>
      <c r="B132" s="135"/>
      <c r="C132" s="128"/>
      <c r="D132" s="129"/>
      <c r="E132" s="131"/>
      <c r="F132" s="132"/>
    </row>
    <row r="133" spans="1:6" s="133" customFormat="1" ht="12.75">
      <c r="A133" s="127"/>
      <c r="B133" s="135"/>
      <c r="C133" s="128"/>
      <c r="D133" s="129"/>
      <c r="E133" s="131"/>
      <c r="F133" s="132"/>
    </row>
    <row r="134" spans="1:6" s="133" customFormat="1" ht="12.75">
      <c r="A134" s="127"/>
      <c r="B134" s="135"/>
      <c r="C134" s="128"/>
      <c r="D134" s="129"/>
      <c r="E134" s="131"/>
      <c r="F134" s="132"/>
    </row>
    <row r="135" spans="1:6" s="133" customFormat="1" ht="12.75">
      <c r="A135" s="127"/>
      <c r="B135" s="135"/>
      <c r="C135" s="128"/>
      <c r="D135" s="129"/>
      <c r="E135" s="131"/>
      <c r="F135" s="132"/>
    </row>
    <row r="136" spans="1:6" s="133" customFormat="1" ht="12.75">
      <c r="A136" s="127"/>
      <c r="B136" s="135"/>
      <c r="C136" s="128"/>
      <c r="D136" s="129"/>
      <c r="E136" s="131"/>
      <c r="F136" s="132"/>
    </row>
    <row r="137" spans="1:6" s="133" customFormat="1" ht="12.75">
      <c r="A137" s="127"/>
      <c r="B137" s="135"/>
      <c r="C137" s="128"/>
      <c r="D137" s="129"/>
      <c r="E137" s="131"/>
      <c r="F137" s="132"/>
    </row>
    <row r="138" spans="1:6" s="133" customFormat="1" ht="12.75">
      <c r="A138" s="127"/>
      <c r="B138" s="135"/>
      <c r="C138" s="128"/>
      <c r="D138" s="129"/>
      <c r="E138" s="131"/>
      <c r="F138" s="132"/>
    </row>
    <row r="139" spans="1:6" s="133" customFormat="1" ht="12.75">
      <c r="A139" s="127"/>
      <c r="B139" s="135"/>
      <c r="C139" s="128"/>
      <c r="D139" s="129"/>
      <c r="E139" s="131"/>
      <c r="F139" s="132"/>
    </row>
    <row r="140" spans="1:6" s="133" customFormat="1" ht="12.75">
      <c r="A140" s="127"/>
      <c r="B140" s="135"/>
      <c r="C140" s="128"/>
      <c r="D140" s="129"/>
      <c r="E140" s="131"/>
      <c r="F140" s="132"/>
    </row>
    <row r="141" spans="1:6" s="133" customFormat="1" ht="12.75">
      <c r="A141" s="127"/>
      <c r="B141" s="135"/>
      <c r="C141" s="128"/>
      <c r="D141" s="129"/>
      <c r="E141" s="131"/>
      <c r="F141" s="132"/>
    </row>
    <row r="142" spans="1:6" s="133" customFormat="1" ht="12.75">
      <c r="A142" s="127"/>
      <c r="B142" s="135"/>
      <c r="C142" s="128"/>
      <c r="D142" s="129"/>
      <c r="E142" s="131"/>
      <c r="F142" s="132"/>
    </row>
    <row r="143" spans="1:6" s="133" customFormat="1" ht="12.75">
      <c r="A143" s="127"/>
      <c r="B143" s="135"/>
      <c r="C143" s="128"/>
      <c r="D143" s="129"/>
      <c r="E143" s="131"/>
      <c r="F143" s="132"/>
    </row>
    <row r="144" spans="1:6" s="133" customFormat="1" ht="12.75">
      <c r="A144" s="127"/>
      <c r="B144" s="135"/>
      <c r="C144" s="128"/>
      <c r="D144" s="129"/>
      <c r="E144" s="131"/>
      <c r="F144" s="132"/>
    </row>
    <row r="145" spans="1:6" s="133" customFormat="1" ht="12.75">
      <c r="A145" s="127"/>
      <c r="B145" s="135"/>
      <c r="C145" s="128"/>
      <c r="D145" s="129"/>
      <c r="E145" s="131"/>
      <c r="F145" s="132"/>
    </row>
    <row r="146" spans="1:6" s="133" customFormat="1" ht="12.75">
      <c r="A146" s="127"/>
      <c r="B146" s="135"/>
      <c r="C146" s="128"/>
      <c r="D146" s="129"/>
      <c r="E146" s="131"/>
      <c r="F146" s="132"/>
    </row>
    <row r="147" spans="1:6" s="133" customFormat="1" ht="12.75">
      <c r="A147" s="127"/>
      <c r="B147" s="135"/>
      <c r="C147" s="128"/>
      <c r="D147" s="129"/>
      <c r="E147" s="131"/>
      <c r="F147" s="132"/>
    </row>
    <row r="148" spans="1:6" s="133" customFormat="1" ht="12.75">
      <c r="A148" s="127"/>
      <c r="B148" s="135"/>
      <c r="C148" s="128"/>
      <c r="D148" s="129"/>
      <c r="E148" s="131"/>
      <c r="F148" s="132"/>
    </row>
    <row r="149" spans="1:6" s="133" customFormat="1" ht="12.75">
      <c r="A149" s="127"/>
      <c r="B149" s="135"/>
      <c r="C149" s="128"/>
      <c r="D149" s="129"/>
      <c r="E149" s="131"/>
      <c r="F149" s="132"/>
    </row>
    <row r="150" spans="1:6" s="133" customFormat="1" ht="12.75">
      <c r="A150" s="127"/>
      <c r="B150" s="135"/>
      <c r="C150" s="128"/>
      <c r="D150" s="129"/>
      <c r="E150" s="131"/>
      <c r="F150" s="132"/>
    </row>
    <row r="151" spans="1:6" s="133" customFormat="1" ht="12.75">
      <c r="A151" s="127"/>
      <c r="B151" s="135"/>
      <c r="C151" s="128"/>
      <c r="D151" s="129"/>
      <c r="E151" s="131"/>
      <c r="F151" s="132"/>
    </row>
    <row r="152" spans="1:6" s="133" customFormat="1" ht="12.75">
      <c r="A152" s="127"/>
      <c r="B152" s="135"/>
      <c r="C152" s="128"/>
      <c r="D152" s="129"/>
      <c r="E152" s="131"/>
      <c r="F152" s="132"/>
    </row>
    <row r="153" spans="1:6" s="133" customFormat="1" ht="12.75">
      <c r="A153" s="127"/>
      <c r="B153" s="135"/>
      <c r="C153" s="128"/>
      <c r="D153" s="129"/>
      <c r="E153" s="131"/>
      <c r="F153" s="132"/>
    </row>
    <row r="154" spans="1:6" s="133" customFormat="1" ht="12.75">
      <c r="A154" s="127"/>
      <c r="B154" s="135"/>
      <c r="C154" s="128"/>
      <c r="D154" s="129"/>
      <c r="E154" s="131"/>
      <c r="F154" s="132"/>
    </row>
    <row r="155" spans="1:6" s="133" customFormat="1" ht="12.75">
      <c r="A155" s="127"/>
      <c r="B155" s="135"/>
      <c r="C155" s="128"/>
      <c r="D155" s="129"/>
      <c r="E155" s="131"/>
      <c r="F155" s="132"/>
    </row>
    <row r="156" spans="1:6" s="133" customFormat="1" ht="12.75">
      <c r="A156" s="127"/>
      <c r="B156" s="135"/>
      <c r="C156" s="128"/>
      <c r="D156" s="129"/>
      <c r="E156" s="131"/>
      <c r="F156" s="132"/>
    </row>
    <row r="157" spans="1:6" s="133" customFormat="1" ht="12.75">
      <c r="A157" s="127"/>
      <c r="B157" s="135"/>
      <c r="C157" s="128"/>
      <c r="D157" s="129"/>
      <c r="E157" s="131"/>
      <c r="F157" s="132"/>
    </row>
    <row r="158" spans="1:6" s="133" customFormat="1" ht="12.75">
      <c r="A158" s="127"/>
      <c r="B158" s="135"/>
      <c r="C158" s="128"/>
      <c r="D158" s="129"/>
      <c r="E158" s="131"/>
      <c r="F158" s="132"/>
    </row>
    <row r="159" spans="1:6" s="133" customFormat="1" ht="12.75">
      <c r="A159" s="127"/>
      <c r="B159" s="135"/>
      <c r="C159" s="128"/>
      <c r="D159" s="129"/>
      <c r="E159" s="131"/>
      <c r="F159" s="132"/>
    </row>
    <row r="160" spans="1:6" s="133" customFormat="1" ht="12.75">
      <c r="A160" s="127"/>
      <c r="B160" s="135"/>
      <c r="C160" s="128"/>
      <c r="D160" s="129"/>
      <c r="E160" s="131"/>
      <c r="F160" s="132"/>
    </row>
    <row r="161" spans="1:6" s="133" customFormat="1" ht="12.75">
      <c r="A161" s="127"/>
      <c r="B161" s="135"/>
      <c r="C161" s="128"/>
      <c r="D161" s="129"/>
      <c r="E161" s="131"/>
      <c r="F161" s="132"/>
    </row>
    <row r="162" spans="1:6" s="133" customFormat="1" ht="12.75">
      <c r="A162" s="127"/>
      <c r="B162" s="135"/>
      <c r="C162" s="128"/>
      <c r="D162" s="129"/>
      <c r="E162" s="131"/>
      <c r="F162" s="132"/>
    </row>
    <row r="163" spans="1:6" s="133" customFormat="1" ht="12.75">
      <c r="A163" s="127"/>
      <c r="B163" s="135"/>
      <c r="C163" s="128"/>
      <c r="D163" s="129"/>
      <c r="E163" s="131"/>
      <c r="F163" s="132"/>
    </row>
    <row r="164" spans="1:6" s="133" customFormat="1" ht="12.75">
      <c r="A164" s="127"/>
      <c r="B164" s="135"/>
      <c r="C164" s="128"/>
      <c r="D164" s="129"/>
      <c r="E164" s="131"/>
      <c r="F164" s="132"/>
    </row>
    <row r="165" spans="1:6" s="133" customFormat="1" ht="12.75">
      <c r="A165" s="127"/>
      <c r="B165" s="135"/>
      <c r="C165" s="128"/>
      <c r="D165" s="129"/>
      <c r="E165" s="131"/>
      <c r="F165" s="132"/>
    </row>
    <row r="166" spans="1:6" s="133" customFormat="1" ht="12.75">
      <c r="A166" s="127"/>
      <c r="B166" s="135"/>
      <c r="C166" s="128"/>
      <c r="D166" s="129"/>
      <c r="E166" s="131"/>
      <c r="F166" s="132"/>
    </row>
    <row r="167" spans="1:6" s="133" customFormat="1" ht="12.75">
      <c r="A167" s="127"/>
      <c r="B167" s="135"/>
      <c r="C167" s="128"/>
      <c r="D167" s="129"/>
      <c r="E167" s="131"/>
      <c r="F167" s="132"/>
    </row>
    <row r="168" spans="1:6" s="133" customFormat="1" ht="12.75">
      <c r="A168" s="127"/>
      <c r="B168" s="135"/>
      <c r="C168" s="128"/>
      <c r="D168" s="129"/>
      <c r="E168" s="131"/>
      <c r="F168" s="132"/>
    </row>
    <row r="169" spans="1:6" s="133" customFormat="1" ht="12.75">
      <c r="A169" s="127"/>
      <c r="B169" s="135"/>
      <c r="C169" s="128"/>
      <c r="D169" s="129"/>
      <c r="E169" s="131"/>
      <c r="F169" s="132"/>
    </row>
    <row r="170" spans="1:6" s="133" customFormat="1" ht="12.75">
      <c r="A170" s="127"/>
      <c r="B170" s="135"/>
      <c r="C170" s="128"/>
      <c r="D170" s="129"/>
      <c r="E170" s="131"/>
      <c r="F170" s="132"/>
    </row>
    <row r="171" spans="1:6" s="133" customFormat="1" ht="12.75">
      <c r="A171" s="127"/>
      <c r="B171" s="135"/>
      <c r="C171" s="128"/>
      <c r="D171" s="129"/>
      <c r="E171" s="131"/>
      <c r="F171" s="132"/>
    </row>
    <row r="172" spans="1:6" s="133" customFormat="1" ht="12.75">
      <c r="A172" s="127"/>
      <c r="B172" s="135"/>
      <c r="C172" s="128"/>
      <c r="D172" s="129"/>
      <c r="E172" s="131"/>
      <c r="F172" s="132"/>
    </row>
    <row r="173" spans="1:6" s="133" customFormat="1" ht="12.75">
      <c r="A173" s="127"/>
      <c r="B173" s="135"/>
      <c r="C173" s="128"/>
      <c r="D173" s="129"/>
      <c r="E173" s="131"/>
      <c r="F173" s="132"/>
    </row>
    <row r="174" spans="1:6" s="133" customFormat="1" ht="12.75">
      <c r="A174" s="127"/>
      <c r="B174" s="135"/>
      <c r="C174" s="128"/>
      <c r="D174" s="129"/>
      <c r="E174" s="131"/>
      <c r="F174" s="132"/>
    </row>
    <row r="175" spans="1:6" s="133" customFormat="1" ht="12.75">
      <c r="A175" s="127"/>
      <c r="B175" s="135"/>
      <c r="C175" s="128"/>
      <c r="D175" s="129"/>
      <c r="E175" s="131"/>
      <c r="F175" s="132"/>
    </row>
    <row r="176" spans="1:6" s="133" customFormat="1" ht="12.75">
      <c r="A176" s="127"/>
      <c r="B176" s="135"/>
      <c r="C176" s="128"/>
      <c r="D176" s="129"/>
      <c r="E176" s="131"/>
      <c r="F176" s="132"/>
    </row>
    <row r="177" spans="1:6" s="133" customFormat="1" ht="12.75">
      <c r="A177" s="127"/>
      <c r="B177" s="135"/>
      <c r="C177" s="128"/>
      <c r="D177" s="129"/>
      <c r="E177" s="131"/>
      <c r="F177" s="132"/>
    </row>
    <row r="178" spans="1:6" s="133" customFormat="1" ht="12.75">
      <c r="A178" s="127"/>
      <c r="B178" s="135"/>
      <c r="C178" s="128"/>
      <c r="D178" s="129"/>
      <c r="E178" s="131"/>
      <c r="F178" s="132"/>
    </row>
    <row r="179" spans="1:6" s="133" customFormat="1" ht="12.75">
      <c r="A179" s="127"/>
      <c r="B179" s="135"/>
      <c r="C179" s="128"/>
      <c r="D179" s="129"/>
      <c r="E179" s="131"/>
      <c r="F179" s="132"/>
    </row>
    <row r="180" spans="1:6" s="133" customFormat="1" ht="12.75">
      <c r="A180" s="127"/>
      <c r="B180" s="135"/>
      <c r="C180" s="128"/>
      <c r="D180" s="129"/>
      <c r="E180" s="131"/>
      <c r="F180" s="132"/>
    </row>
    <row r="181" spans="1:6" s="133" customFormat="1" ht="12.75">
      <c r="A181" s="127"/>
      <c r="B181" s="135"/>
      <c r="C181" s="128"/>
      <c r="D181" s="129"/>
      <c r="E181" s="131"/>
      <c r="F181" s="132"/>
    </row>
    <row r="182" spans="1:6" s="133" customFormat="1" ht="12.75">
      <c r="A182" s="127"/>
      <c r="B182" s="135"/>
      <c r="C182" s="128"/>
      <c r="D182" s="129"/>
      <c r="E182" s="131"/>
      <c r="F182" s="132"/>
    </row>
    <row r="183" spans="1:6" s="133" customFormat="1" ht="12.75">
      <c r="A183" s="127"/>
      <c r="B183" s="135"/>
      <c r="C183" s="128"/>
      <c r="D183" s="129"/>
      <c r="E183" s="131"/>
      <c r="F183" s="132"/>
    </row>
    <row r="184" spans="1:6" s="133" customFormat="1" ht="12.75">
      <c r="A184" s="127"/>
      <c r="B184" s="135"/>
      <c r="C184" s="128"/>
      <c r="D184" s="129"/>
      <c r="E184" s="131"/>
      <c r="F184" s="132"/>
    </row>
    <row r="185" spans="1:6" s="133" customFormat="1" ht="12.75">
      <c r="A185" s="127"/>
      <c r="B185" s="135"/>
      <c r="C185" s="128"/>
      <c r="D185" s="129"/>
      <c r="E185" s="131"/>
      <c r="F185" s="132"/>
    </row>
    <row r="186" spans="1:6" s="133" customFormat="1" ht="12.75">
      <c r="A186" s="127"/>
      <c r="B186" s="135"/>
      <c r="C186" s="128"/>
      <c r="D186" s="129"/>
      <c r="E186" s="131"/>
      <c r="F186" s="132"/>
    </row>
    <row r="187" spans="1:6" s="133" customFormat="1" ht="12.75">
      <c r="A187" s="127"/>
      <c r="B187" s="135"/>
      <c r="C187" s="128"/>
      <c r="D187" s="129"/>
      <c r="E187" s="131"/>
      <c r="F187" s="132"/>
    </row>
    <row r="188" spans="1:6" s="133" customFormat="1" ht="12.75">
      <c r="A188" s="127"/>
      <c r="B188" s="135"/>
      <c r="C188" s="128"/>
      <c r="D188" s="129"/>
      <c r="E188" s="131"/>
      <c r="F188" s="132"/>
    </row>
    <row r="189" spans="1:6" s="133" customFormat="1" ht="12.75">
      <c r="A189" s="127"/>
      <c r="B189" s="135"/>
      <c r="C189" s="128"/>
      <c r="D189" s="129"/>
      <c r="E189" s="131"/>
      <c r="F189" s="132"/>
    </row>
    <row r="190" spans="1:6" s="133" customFormat="1" ht="12.75">
      <c r="A190" s="127"/>
      <c r="B190" s="135"/>
      <c r="C190" s="128"/>
      <c r="D190" s="129"/>
      <c r="E190" s="131"/>
      <c r="F190" s="132"/>
    </row>
    <row r="191" spans="1:6" s="133" customFormat="1" ht="12.75">
      <c r="A191" s="127"/>
      <c r="B191" s="135"/>
      <c r="C191" s="128"/>
      <c r="D191" s="129"/>
      <c r="E191" s="131"/>
      <c r="F191" s="132"/>
    </row>
    <row r="192" spans="1:6" s="133" customFormat="1" ht="12.75">
      <c r="A192" s="127"/>
      <c r="B192" s="135"/>
      <c r="C192" s="128"/>
      <c r="D192" s="129"/>
      <c r="E192" s="131"/>
      <c r="F192" s="132"/>
    </row>
    <row r="193" spans="1:6" s="133" customFormat="1" ht="12.75">
      <c r="A193" s="127"/>
      <c r="B193" s="135"/>
      <c r="C193" s="128"/>
      <c r="D193" s="129"/>
      <c r="E193" s="131"/>
      <c r="F193" s="132"/>
    </row>
    <row r="194" spans="1:6" s="133" customFormat="1" ht="12.75">
      <c r="A194" s="127"/>
      <c r="B194" s="135"/>
      <c r="C194" s="128"/>
      <c r="D194" s="129"/>
      <c r="E194" s="131"/>
      <c r="F194" s="132"/>
    </row>
    <row r="195" spans="1:6" s="133" customFormat="1" ht="12.75">
      <c r="A195" s="127"/>
      <c r="B195" s="135"/>
      <c r="C195" s="128"/>
      <c r="D195" s="129"/>
      <c r="E195" s="131"/>
      <c r="F195" s="132"/>
    </row>
    <row r="196" spans="1:6" s="133" customFormat="1" ht="12.75">
      <c r="A196" s="127"/>
      <c r="B196" s="135"/>
      <c r="C196" s="128"/>
      <c r="D196" s="129"/>
      <c r="E196" s="131"/>
      <c r="F196" s="132"/>
    </row>
    <row r="197" spans="1:6" s="133" customFormat="1" ht="12.75">
      <c r="A197" s="127"/>
      <c r="B197" s="135"/>
      <c r="C197" s="128"/>
      <c r="D197" s="129"/>
      <c r="E197" s="131"/>
      <c r="F197" s="132"/>
    </row>
    <row r="198" spans="1:6" s="133" customFormat="1" ht="12.75">
      <c r="A198" s="127"/>
      <c r="B198" s="135"/>
      <c r="C198" s="128"/>
      <c r="D198" s="129"/>
      <c r="E198" s="131"/>
      <c r="F198" s="132"/>
    </row>
    <row r="199" spans="1:6" s="133" customFormat="1" ht="12.75">
      <c r="A199" s="127"/>
      <c r="B199" s="135"/>
      <c r="C199" s="128"/>
      <c r="D199" s="129"/>
      <c r="E199" s="131"/>
      <c r="F199" s="132"/>
    </row>
    <row r="200" spans="1:6" s="133" customFormat="1" ht="12.75">
      <c r="A200" s="127"/>
      <c r="B200" s="135"/>
      <c r="C200" s="128"/>
      <c r="D200" s="129"/>
      <c r="E200" s="131"/>
      <c r="F200" s="132"/>
    </row>
    <row r="201" spans="1:6" s="133" customFormat="1" ht="12.75">
      <c r="A201" s="127"/>
      <c r="B201" s="135"/>
      <c r="C201" s="128"/>
      <c r="D201" s="129"/>
      <c r="E201" s="131"/>
      <c r="F201" s="132"/>
    </row>
    <row r="202" spans="1:6" s="133" customFormat="1" ht="12.75">
      <c r="A202" s="127"/>
      <c r="B202" s="135"/>
      <c r="C202" s="128"/>
      <c r="D202" s="129"/>
      <c r="E202" s="131"/>
      <c r="F202" s="132"/>
    </row>
    <row r="203" spans="1:6" s="133" customFormat="1" ht="12.75">
      <c r="A203" s="127"/>
      <c r="B203" s="135"/>
      <c r="C203" s="128"/>
      <c r="D203" s="129"/>
      <c r="E203" s="131"/>
      <c r="F203" s="132"/>
    </row>
    <row r="204" spans="1:6" s="133" customFormat="1" ht="12.75">
      <c r="A204" s="127"/>
      <c r="B204" s="135"/>
      <c r="C204" s="128"/>
      <c r="D204" s="129"/>
      <c r="E204" s="131"/>
      <c r="F204" s="132"/>
    </row>
    <row r="205" spans="1:6" s="133" customFormat="1" ht="12.75">
      <c r="A205" s="127"/>
      <c r="B205" s="135"/>
      <c r="C205" s="128"/>
      <c r="D205" s="129"/>
      <c r="E205" s="131"/>
      <c r="F205" s="132"/>
    </row>
    <row r="206" spans="1:6" s="133" customFormat="1" ht="12.75">
      <c r="A206" s="127"/>
      <c r="B206" s="135"/>
      <c r="C206" s="128"/>
      <c r="D206" s="129"/>
      <c r="E206" s="131"/>
      <c r="F206" s="132"/>
    </row>
    <row r="207" spans="1:6" s="133" customFormat="1" ht="12.75">
      <c r="A207" s="127"/>
      <c r="B207" s="135"/>
      <c r="C207" s="128"/>
      <c r="D207" s="129"/>
      <c r="E207" s="131"/>
      <c r="F207" s="132"/>
    </row>
    <row r="208" spans="1:6" s="133" customFormat="1" ht="12.75">
      <c r="A208" s="127"/>
      <c r="B208" s="135"/>
      <c r="C208" s="128"/>
      <c r="D208" s="129"/>
      <c r="E208" s="131"/>
      <c r="F208" s="132"/>
    </row>
    <row r="209" spans="1:6" s="133" customFormat="1" ht="12.75">
      <c r="A209" s="127"/>
      <c r="B209" s="135"/>
      <c r="C209" s="128"/>
      <c r="D209" s="129"/>
      <c r="E209" s="131"/>
      <c r="F209" s="132"/>
    </row>
    <row r="210" spans="1:6" s="133" customFormat="1" ht="12.75">
      <c r="A210" s="127"/>
      <c r="B210" s="135"/>
      <c r="C210" s="128"/>
      <c r="D210" s="129"/>
      <c r="E210" s="131"/>
      <c r="F210" s="132"/>
    </row>
    <row r="211" spans="1:6" s="133" customFormat="1" ht="12.75">
      <c r="A211" s="127"/>
      <c r="B211" s="135"/>
      <c r="C211" s="128"/>
      <c r="D211" s="129"/>
      <c r="E211" s="131"/>
      <c r="F211" s="132"/>
    </row>
    <row r="212" spans="1:6" s="133" customFormat="1" ht="12.75">
      <c r="A212" s="127"/>
      <c r="B212" s="135"/>
      <c r="C212" s="128"/>
      <c r="D212" s="129"/>
      <c r="E212" s="131"/>
      <c r="F212" s="132"/>
    </row>
    <row r="213" spans="1:6" s="133" customFormat="1" ht="12.75">
      <c r="A213" s="127"/>
      <c r="B213" s="135"/>
      <c r="C213" s="128"/>
      <c r="D213" s="129"/>
      <c r="E213" s="131"/>
      <c r="F213" s="132"/>
    </row>
    <row r="214" spans="1:6" s="133" customFormat="1" ht="12.75">
      <c r="A214" s="127"/>
      <c r="B214" s="135"/>
      <c r="C214" s="128"/>
      <c r="D214" s="129"/>
      <c r="E214" s="131"/>
      <c r="F214" s="132"/>
    </row>
    <row r="215" spans="1:6" s="133" customFormat="1" ht="12.75">
      <c r="A215" s="127"/>
      <c r="B215" s="135"/>
      <c r="C215" s="128"/>
      <c r="D215" s="129"/>
      <c r="E215" s="131"/>
      <c r="F215" s="132"/>
    </row>
    <row r="216" spans="1:6" s="133" customFormat="1" ht="12.75">
      <c r="A216" s="127"/>
      <c r="B216" s="135"/>
      <c r="C216" s="128"/>
      <c r="D216" s="129"/>
      <c r="E216" s="131"/>
      <c r="F216" s="132"/>
    </row>
    <row r="217" spans="1:6" s="133" customFormat="1" ht="12.75">
      <c r="A217" s="127"/>
      <c r="B217" s="135"/>
      <c r="C217" s="128"/>
      <c r="D217" s="129"/>
      <c r="E217" s="131"/>
      <c r="F217" s="132"/>
    </row>
    <row r="218" spans="1:6" s="133" customFormat="1" ht="12.75">
      <c r="A218" s="127"/>
      <c r="B218" s="135"/>
      <c r="C218" s="128"/>
      <c r="D218" s="129"/>
      <c r="E218" s="131"/>
      <c r="F218" s="132"/>
    </row>
    <row r="219" spans="1:6" s="133" customFormat="1" ht="12.75">
      <c r="A219" s="127"/>
      <c r="B219" s="135"/>
      <c r="C219" s="128"/>
      <c r="D219" s="129"/>
      <c r="E219" s="131"/>
      <c r="F219" s="132"/>
    </row>
    <row r="220" spans="1:6" s="133" customFormat="1" ht="12.75">
      <c r="A220" s="127"/>
      <c r="B220" s="135"/>
      <c r="C220" s="128"/>
      <c r="D220" s="129"/>
      <c r="E220" s="131"/>
      <c r="F220" s="132"/>
    </row>
    <row r="221" spans="1:6" s="133" customFormat="1" ht="12.75">
      <c r="A221" s="127"/>
      <c r="B221" s="135"/>
      <c r="C221" s="128"/>
      <c r="D221" s="129"/>
      <c r="E221" s="131"/>
      <c r="F221" s="132"/>
    </row>
    <row r="222" spans="1:6" s="133" customFormat="1" ht="12.75">
      <c r="A222" s="127"/>
      <c r="B222" s="135"/>
      <c r="C222" s="128"/>
      <c r="D222" s="129"/>
      <c r="E222" s="131"/>
      <c r="F222" s="132"/>
    </row>
    <row r="223" spans="1:6" s="133" customFormat="1" ht="12.75">
      <c r="A223" s="127"/>
      <c r="B223" s="135"/>
      <c r="C223" s="128"/>
      <c r="D223" s="129"/>
      <c r="E223" s="131"/>
      <c r="F223" s="132"/>
    </row>
    <row r="224" spans="1:6" s="133" customFormat="1" ht="12.75">
      <c r="A224" s="127"/>
      <c r="B224" s="135"/>
      <c r="C224" s="128"/>
      <c r="D224" s="129"/>
      <c r="E224" s="131"/>
      <c r="F224" s="132"/>
    </row>
    <row r="225" spans="1:6" s="133" customFormat="1" ht="12.75">
      <c r="A225" s="127"/>
      <c r="B225" s="135"/>
      <c r="C225" s="128"/>
      <c r="D225" s="129"/>
      <c r="E225" s="131"/>
      <c r="F225" s="132"/>
    </row>
    <row r="226" spans="1:6" s="133" customFormat="1" ht="12.75">
      <c r="A226" s="127"/>
      <c r="B226" s="135"/>
      <c r="C226" s="128"/>
      <c r="D226" s="129"/>
      <c r="E226" s="131"/>
      <c r="F226" s="132"/>
    </row>
    <row r="227" spans="1:6" s="133" customFormat="1" ht="12.75">
      <c r="A227" s="127"/>
      <c r="B227" s="135"/>
      <c r="C227" s="128"/>
      <c r="D227" s="129"/>
      <c r="E227" s="131"/>
      <c r="F227" s="132"/>
    </row>
    <row r="228" spans="1:6" s="133" customFormat="1" ht="12.75">
      <c r="A228" s="127"/>
      <c r="B228" s="135"/>
      <c r="C228" s="128"/>
      <c r="D228" s="129"/>
      <c r="E228" s="131"/>
      <c r="F228" s="132"/>
    </row>
    <row r="229" spans="1:6" s="133" customFormat="1" ht="12.75">
      <c r="A229" s="127"/>
      <c r="B229" s="135"/>
      <c r="C229" s="128"/>
      <c r="D229" s="129"/>
      <c r="E229" s="131"/>
      <c r="F229" s="132"/>
    </row>
    <row r="230" spans="1:6" s="133" customFormat="1" ht="12.75">
      <c r="A230" s="127"/>
      <c r="B230" s="135"/>
      <c r="C230" s="128"/>
      <c r="D230" s="129"/>
      <c r="E230" s="131"/>
      <c r="F230" s="132"/>
    </row>
    <row r="231" spans="1:6" s="133" customFormat="1" ht="12.75">
      <c r="A231" s="127"/>
      <c r="B231" s="135"/>
      <c r="C231" s="128"/>
      <c r="D231" s="129"/>
      <c r="E231" s="131"/>
      <c r="F231" s="132"/>
    </row>
    <row r="232" spans="1:6" s="133" customFormat="1" ht="12.75">
      <c r="A232" s="127"/>
      <c r="B232" s="135"/>
      <c r="C232" s="128"/>
      <c r="D232" s="129"/>
      <c r="E232" s="131"/>
      <c r="F232" s="132"/>
    </row>
    <row r="233" spans="1:6" s="133" customFormat="1" ht="12.75">
      <c r="A233" s="127"/>
      <c r="B233" s="135"/>
      <c r="C233" s="128"/>
      <c r="D233" s="129"/>
      <c r="E233" s="131"/>
      <c r="F233" s="132"/>
    </row>
    <row r="234" spans="1:6" s="133" customFormat="1" ht="12.75">
      <c r="A234" s="127"/>
      <c r="B234" s="135"/>
      <c r="C234" s="128"/>
      <c r="D234" s="129"/>
      <c r="E234" s="131"/>
      <c r="F234" s="132"/>
    </row>
    <row r="235" spans="1:6" s="133" customFormat="1" ht="12.75">
      <c r="A235" s="127"/>
      <c r="B235" s="135"/>
      <c r="C235" s="128"/>
      <c r="D235" s="129"/>
      <c r="E235" s="131"/>
      <c r="F235" s="132"/>
    </row>
    <row r="236" spans="1:6" s="133" customFormat="1" ht="12.75">
      <c r="A236" s="127"/>
      <c r="B236" s="135"/>
      <c r="C236" s="128"/>
      <c r="D236" s="129"/>
      <c r="E236" s="131"/>
      <c r="F236" s="132"/>
    </row>
    <row r="237" spans="1:6" s="133" customFormat="1" ht="12.75">
      <c r="A237" s="127"/>
      <c r="B237" s="135"/>
      <c r="C237" s="128"/>
      <c r="D237" s="129"/>
      <c r="E237" s="131"/>
      <c r="F237" s="132"/>
    </row>
    <row r="238" spans="1:6" s="133" customFormat="1" ht="12.75">
      <c r="A238" s="127"/>
      <c r="B238" s="135"/>
      <c r="C238" s="128"/>
      <c r="D238" s="129"/>
      <c r="E238" s="131"/>
      <c r="F238" s="132"/>
    </row>
    <row r="239" spans="1:6" s="133" customFormat="1" ht="12.75">
      <c r="A239" s="127"/>
      <c r="B239" s="135"/>
      <c r="C239" s="128"/>
      <c r="D239" s="129"/>
      <c r="E239" s="131"/>
      <c r="F239" s="132"/>
    </row>
    <row r="240" spans="1:6" s="133" customFormat="1" ht="12.75">
      <c r="A240" s="127"/>
      <c r="B240" s="135"/>
      <c r="C240" s="128"/>
      <c r="D240" s="129"/>
      <c r="E240" s="131"/>
      <c r="F240" s="132"/>
    </row>
    <row r="241" spans="1:6" s="133" customFormat="1" ht="12.75">
      <c r="A241" s="127"/>
      <c r="B241" s="135"/>
      <c r="C241" s="128"/>
      <c r="D241" s="129"/>
      <c r="E241" s="131"/>
      <c r="F241" s="132"/>
    </row>
    <row r="242" spans="1:6" s="133" customFormat="1" ht="12.75">
      <c r="A242" s="127"/>
      <c r="B242" s="135"/>
      <c r="C242" s="128"/>
      <c r="D242" s="129"/>
      <c r="E242" s="131"/>
      <c r="F242" s="132"/>
    </row>
    <row r="243" spans="1:6" s="133" customFormat="1" ht="12.75">
      <c r="A243" s="127"/>
      <c r="B243" s="135"/>
      <c r="C243" s="128"/>
      <c r="D243" s="129"/>
      <c r="E243" s="131"/>
      <c r="F243" s="132"/>
    </row>
    <row r="244" spans="1:6" s="133" customFormat="1" ht="12.75">
      <c r="A244" s="127"/>
      <c r="B244" s="135"/>
      <c r="C244" s="128"/>
      <c r="D244" s="129"/>
      <c r="E244" s="131"/>
      <c r="F244" s="132"/>
    </row>
    <row r="245" spans="1:6" s="133" customFormat="1" ht="12.75">
      <c r="A245" s="127"/>
      <c r="B245" s="135"/>
      <c r="C245" s="128"/>
      <c r="D245" s="129"/>
      <c r="E245" s="131"/>
      <c r="F245" s="132"/>
    </row>
    <row r="246" spans="1:6" s="133" customFormat="1" ht="12.75">
      <c r="A246" s="127"/>
      <c r="B246" s="135"/>
      <c r="C246" s="128"/>
      <c r="D246" s="129"/>
      <c r="E246" s="131"/>
      <c r="F246" s="132"/>
    </row>
    <row r="247" spans="1:6" s="133" customFormat="1" ht="12.75">
      <c r="A247" s="127"/>
      <c r="B247" s="135"/>
      <c r="C247" s="128"/>
      <c r="D247" s="129"/>
      <c r="E247" s="131"/>
      <c r="F247" s="132"/>
    </row>
    <row r="248" spans="1:6" s="133" customFormat="1" ht="12.75">
      <c r="A248" s="127"/>
      <c r="B248" s="135"/>
      <c r="C248" s="128"/>
      <c r="D248" s="129"/>
      <c r="E248" s="131"/>
      <c r="F248" s="132"/>
    </row>
    <row r="249" spans="1:6" s="133" customFormat="1" ht="12.75">
      <c r="A249" s="127"/>
      <c r="B249" s="135"/>
      <c r="C249" s="128"/>
      <c r="D249" s="129"/>
      <c r="E249" s="131"/>
      <c r="F249" s="132"/>
    </row>
    <row r="250" spans="1:6" s="133" customFormat="1" ht="12.75">
      <c r="A250" s="127"/>
      <c r="B250" s="135"/>
      <c r="C250" s="128"/>
      <c r="D250" s="129"/>
      <c r="E250" s="131"/>
      <c r="F250" s="132"/>
    </row>
    <row r="251" spans="1:6" s="133" customFormat="1" ht="12.75">
      <c r="A251" s="127"/>
      <c r="B251" s="135"/>
      <c r="C251" s="128"/>
      <c r="D251" s="129"/>
      <c r="E251" s="131"/>
      <c r="F251" s="132"/>
    </row>
    <row r="252" spans="1:6" s="133" customFormat="1" ht="12.75">
      <c r="A252" s="127"/>
      <c r="B252" s="135"/>
      <c r="C252" s="128"/>
      <c r="D252" s="129"/>
      <c r="E252" s="131"/>
      <c r="F252" s="132"/>
    </row>
    <row r="253" spans="1:6" s="133" customFormat="1" ht="12.75">
      <c r="A253" s="127"/>
      <c r="B253" s="135"/>
      <c r="C253" s="128"/>
      <c r="D253" s="129"/>
      <c r="E253" s="131"/>
      <c r="F253" s="132"/>
    </row>
    <row r="254" spans="1:6" s="133" customFormat="1" ht="12.75">
      <c r="A254" s="127"/>
      <c r="B254" s="135"/>
      <c r="C254" s="128"/>
      <c r="D254" s="129"/>
      <c r="E254" s="131"/>
      <c r="F254" s="132"/>
    </row>
    <row r="255" spans="1:6" s="133" customFormat="1" ht="12.75">
      <c r="A255" s="127"/>
      <c r="B255" s="135"/>
      <c r="C255" s="128"/>
      <c r="D255" s="129"/>
      <c r="E255" s="131"/>
      <c r="F255" s="132"/>
    </row>
    <row r="256" spans="1:6" s="133" customFormat="1" ht="12.75">
      <c r="A256" s="127"/>
      <c r="B256" s="135"/>
      <c r="C256" s="128"/>
      <c r="D256" s="129"/>
      <c r="E256" s="131"/>
      <c r="F256" s="132"/>
    </row>
    <row r="257" spans="1:6" s="133" customFormat="1" ht="12.75">
      <c r="A257" s="127"/>
      <c r="B257" s="135"/>
      <c r="C257" s="128"/>
      <c r="D257" s="129"/>
      <c r="E257" s="131"/>
      <c r="F257" s="132"/>
    </row>
    <row r="258" spans="1:6" s="133" customFormat="1" ht="12.75">
      <c r="A258" s="127"/>
      <c r="B258" s="135"/>
      <c r="C258" s="128"/>
      <c r="D258" s="129"/>
      <c r="E258" s="131"/>
      <c r="F258" s="132"/>
    </row>
    <row r="259" spans="1:6" s="133" customFormat="1" ht="12.75">
      <c r="A259" s="127"/>
      <c r="B259" s="135"/>
      <c r="C259" s="128"/>
      <c r="D259" s="129"/>
      <c r="E259" s="131"/>
      <c r="F259" s="132"/>
    </row>
    <row r="260" spans="1:6" s="133" customFormat="1" ht="12.75">
      <c r="A260" s="127"/>
      <c r="B260" s="135"/>
      <c r="C260" s="128"/>
      <c r="D260" s="129"/>
      <c r="E260" s="131"/>
      <c r="F260" s="132"/>
    </row>
    <row r="261" spans="1:6" s="133" customFormat="1" ht="12.75">
      <c r="A261" s="127"/>
      <c r="B261" s="135"/>
      <c r="C261" s="128"/>
      <c r="D261" s="129"/>
      <c r="E261" s="131"/>
      <c r="F261" s="132"/>
    </row>
    <row r="262" spans="1:6" s="133" customFormat="1" ht="12.75">
      <c r="A262" s="127"/>
      <c r="B262" s="135"/>
      <c r="C262" s="128"/>
      <c r="D262" s="129"/>
      <c r="E262" s="131"/>
      <c r="F262" s="132"/>
    </row>
    <row r="263" spans="1:6" s="133" customFormat="1" ht="12.75">
      <c r="A263" s="127"/>
      <c r="B263" s="135"/>
      <c r="C263" s="128"/>
      <c r="D263" s="129"/>
      <c r="E263" s="131"/>
      <c r="F263" s="132"/>
    </row>
    <row r="264" spans="1:6" s="133" customFormat="1" ht="12.75">
      <c r="A264" s="127"/>
      <c r="B264" s="135"/>
      <c r="C264" s="128"/>
      <c r="D264" s="129"/>
      <c r="E264" s="131"/>
      <c r="F264" s="132"/>
    </row>
    <row r="265" spans="1:6" s="133" customFormat="1" ht="12.75">
      <c r="A265" s="127"/>
      <c r="B265" s="135"/>
      <c r="C265" s="128"/>
      <c r="D265" s="129"/>
      <c r="E265" s="131"/>
      <c r="F265" s="132"/>
    </row>
    <row r="266" spans="1:6" s="133" customFormat="1" ht="12.75">
      <c r="A266" s="127"/>
      <c r="B266" s="135"/>
      <c r="C266" s="128"/>
      <c r="D266" s="129"/>
      <c r="E266" s="131"/>
      <c r="F266" s="132"/>
    </row>
    <row r="267" spans="1:6" s="133" customFormat="1" ht="12.75">
      <c r="A267" s="127"/>
      <c r="B267" s="135"/>
      <c r="C267" s="128"/>
      <c r="D267" s="129"/>
      <c r="E267" s="131"/>
      <c r="F267" s="132"/>
    </row>
    <row r="268" spans="1:6" s="133" customFormat="1" ht="12.75">
      <c r="A268" s="127"/>
      <c r="B268" s="135"/>
      <c r="C268" s="128"/>
      <c r="D268" s="129"/>
      <c r="E268" s="131"/>
      <c r="F268" s="132"/>
    </row>
    <row r="269" spans="1:6" s="133" customFormat="1" ht="12.75">
      <c r="A269" s="127"/>
      <c r="B269" s="135"/>
      <c r="C269" s="128"/>
      <c r="D269" s="129"/>
      <c r="E269" s="131"/>
      <c r="F269" s="132"/>
    </row>
    <row r="270" spans="1:6" s="133" customFormat="1" ht="12.75">
      <c r="A270" s="127"/>
      <c r="B270" s="135"/>
      <c r="C270" s="128"/>
      <c r="D270" s="129"/>
      <c r="E270" s="131"/>
      <c r="F270" s="132"/>
    </row>
    <row r="271" spans="1:6" s="133" customFormat="1" ht="12.75">
      <c r="A271" s="127"/>
      <c r="B271" s="135"/>
      <c r="C271" s="128"/>
      <c r="D271" s="129"/>
      <c r="E271" s="131"/>
      <c r="F271" s="132"/>
    </row>
    <row r="272" spans="1:6" s="133" customFormat="1" ht="12.75">
      <c r="A272" s="127"/>
      <c r="B272" s="135"/>
      <c r="C272" s="128"/>
      <c r="D272" s="129"/>
      <c r="E272" s="131"/>
      <c r="F272" s="132"/>
    </row>
    <row r="273" spans="1:6" s="133" customFormat="1" ht="12.75">
      <c r="A273" s="127"/>
      <c r="B273" s="135"/>
      <c r="C273" s="128"/>
      <c r="D273" s="129"/>
      <c r="E273" s="131"/>
      <c r="F273" s="132"/>
    </row>
    <row r="274" spans="1:6" s="133" customFormat="1" ht="12.75">
      <c r="A274" s="127"/>
      <c r="B274" s="135"/>
      <c r="C274" s="128"/>
      <c r="D274" s="129"/>
      <c r="E274" s="131"/>
      <c r="F274" s="132"/>
    </row>
    <row r="275" spans="1:6" s="133" customFormat="1" ht="12.75">
      <c r="A275" s="127"/>
      <c r="B275" s="135"/>
      <c r="C275" s="128"/>
      <c r="D275" s="129"/>
      <c r="E275" s="131"/>
      <c r="F275" s="132"/>
    </row>
    <row r="276" spans="1:6" s="133" customFormat="1" ht="12.75">
      <c r="A276" s="127"/>
      <c r="B276" s="135"/>
      <c r="C276" s="128"/>
      <c r="D276" s="129"/>
      <c r="E276" s="131"/>
      <c r="F276" s="132"/>
    </row>
    <row r="277" spans="1:6" s="133" customFormat="1" ht="12.75">
      <c r="A277" s="127"/>
      <c r="B277" s="135"/>
      <c r="C277" s="128"/>
      <c r="D277" s="129"/>
      <c r="E277" s="131"/>
      <c r="F277" s="132"/>
    </row>
    <row r="278" spans="1:6" s="133" customFormat="1" ht="12.75">
      <c r="A278" s="127"/>
      <c r="B278" s="135"/>
      <c r="C278" s="128"/>
      <c r="D278" s="129"/>
      <c r="E278" s="131"/>
      <c r="F278" s="132"/>
    </row>
    <row r="279" spans="1:6" s="133" customFormat="1" ht="12.75">
      <c r="A279" s="127"/>
      <c r="B279" s="135"/>
      <c r="C279" s="128"/>
      <c r="D279" s="129"/>
      <c r="E279" s="131"/>
      <c r="F279" s="132"/>
    </row>
    <row r="280" spans="1:6" s="133" customFormat="1" ht="12.75">
      <c r="A280" s="127"/>
      <c r="B280" s="135"/>
      <c r="C280" s="128"/>
      <c r="D280" s="129"/>
      <c r="E280" s="131"/>
      <c r="F280" s="132"/>
    </row>
    <row r="281" spans="1:6" s="133" customFormat="1" ht="12.75">
      <c r="A281" s="127"/>
      <c r="B281" s="135"/>
      <c r="C281" s="128"/>
      <c r="D281" s="129"/>
      <c r="E281" s="131"/>
      <c r="F281" s="132"/>
    </row>
    <row r="282" spans="1:6" s="133" customFormat="1" ht="12.75">
      <c r="A282" s="127"/>
      <c r="B282" s="135"/>
      <c r="C282" s="128"/>
      <c r="D282" s="129"/>
      <c r="E282" s="131"/>
      <c r="F282" s="132"/>
    </row>
    <row r="283" spans="1:6" s="133" customFormat="1" ht="12.75">
      <c r="A283" s="127"/>
      <c r="B283" s="135"/>
      <c r="C283" s="128"/>
      <c r="D283" s="129"/>
      <c r="E283" s="131"/>
      <c r="F283" s="132"/>
    </row>
    <row r="284" spans="1:6" s="133" customFormat="1" ht="12.75">
      <c r="A284" s="127"/>
      <c r="B284" s="135"/>
      <c r="C284" s="128"/>
      <c r="D284" s="129"/>
      <c r="E284" s="131"/>
      <c r="F284" s="132"/>
    </row>
    <row r="285" spans="1:6" s="133" customFormat="1" ht="12.75">
      <c r="A285" s="127"/>
      <c r="B285" s="135"/>
      <c r="C285" s="128"/>
      <c r="D285" s="129"/>
      <c r="E285" s="131"/>
      <c r="F285" s="132"/>
    </row>
    <row r="286" spans="1:6" s="133" customFormat="1" ht="12.75">
      <c r="A286" s="127"/>
      <c r="B286" s="135"/>
      <c r="C286" s="128"/>
      <c r="D286" s="129"/>
      <c r="E286" s="131"/>
      <c r="F286" s="132"/>
    </row>
    <row r="287" spans="1:6" s="133" customFormat="1" ht="12.75">
      <c r="A287" s="127"/>
      <c r="B287" s="135"/>
      <c r="C287" s="128"/>
      <c r="D287" s="129"/>
      <c r="E287" s="131"/>
      <c r="F287" s="132"/>
    </row>
    <row r="288" spans="1:6" s="133" customFormat="1" ht="12.75">
      <c r="A288" s="127"/>
      <c r="B288" s="135"/>
      <c r="C288" s="128"/>
      <c r="D288" s="129"/>
      <c r="E288" s="131"/>
      <c r="F288" s="132"/>
    </row>
    <row r="289" spans="1:6" s="133" customFormat="1" ht="12.75">
      <c r="A289" s="127"/>
      <c r="B289" s="135"/>
      <c r="C289" s="128"/>
      <c r="D289" s="129"/>
      <c r="E289" s="131"/>
      <c r="F289" s="132"/>
    </row>
    <row r="290" spans="1:6" s="133" customFormat="1" ht="12.75">
      <c r="A290" s="127"/>
      <c r="B290" s="135"/>
      <c r="C290" s="128"/>
      <c r="D290" s="129"/>
      <c r="E290" s="131"/>
      <c r="F290" s="132"/>
    </row>
    <row r="291" spans="1:6" s="133" customFormat="1" ht="12.75">
      <c r="A291" s="127"/>
      <c r="B291" s="135"/>
      <c r="C291" s="128"/>
      <c r="D291" s="129"/>
      <c r="E291" s="131"/>
      <c r="F291" s="132"/>
    </row>
    <row r="292" spans="1:6" s="133" customFormat="1" ht="12.75">
      <c r="A292" s="127"/>
      <c r="B292" s="135"/>
      <c r="C292" s="128"/>
      <c r="D292" s="129"/>
      <c r="E292" s="131"/>
      <c r="F292" s="132"/>
    </row>
    <row r="293" spans="1:6" s="133" customFormat="1" ht="12.75">
      <c r="A293" s="127"/>
      <c r="B293" s="135"/>
      <c r="C293" s="128"/>
      <c r="D293" s="129"/>
      <c r="E293" s="131"/>
      <c r="F293" s="132"/>
    </row>
    <row r="294" spans="1:6" s="133" customFormat="1" ht="12.75">
      <c r="A294" s="127"/>
      <c r="B294" s="135"/>
      <c r="C294" s="128"/>
      <c r="D294" s="129"/>
      <c r="E294" s="131"/>
      <c r="F294" s="132"/>
    </row>
    <row r="295" spans="1:6" s="133" customFormat="1" ht="12.75">
      <c r="A295" s="127"/>
      <c r="B295" s="135"/>
      <c r="C295" s="128"/>
      <c r="D295" s="129"/>
      <c r="E295" s="131"/>
      <c r="F295" s="132"/>
    </row>
    <row r="296" spans="1:6" s="133" customFormat="1" ht="12.75">
      <c r="A296" s="127"/>
      <c r="B296" s="135"/>
      <c r="C296" s="128"/>
      <c r="D296" s="129"/>
      <c r="E296" s="131"/>
      <c r="F296" s="132"/>
    </row>
    <row r="297" spans="1:6" s="133" customFormat="1" ht="12.75">
      <c r="A297" s="127"/>
      <c r="B297" s="135"/>
      <c r="C297" s="128"/>
      <c r="D297" s="129"/>
      <c r="E297" s="131"/>
      <c r="F297" s="132"/>
    </row>
    <row r="298" spans="1:6" s="133" customFormat="1" ht="12.75">
      <c r="A298" s="127"/>
      <c r="B298" s="135"/>
      <c r="C298" s="128"/>
      <c r="D298" s="129"/>
      <c r="E298" s="131"/>
      <c r="F298" s="132"/>
    </row>
    <row r="299" spans="1:6" s="133" customFormat="1" ht="12.75">
      <c r="A299" s="127"/>
      <c r="B299" s="135"/>
      <c r="C299" s="128"/>
      <c r="D299" s="129"/>
      <c r="E299" s="131"/>
      <c r="F299" s="132"/>
    </row>
    <row r="300" spans="1:6" s="133" customFormat="1" ht="12.75">
      <c r="A300" s="127"/>
      <c r="B300" s="135"/>
      <c r="C300" s="128"/>
      <c r="D300" s="129"/>
      <c r="E300" s="131"/>
      <c r="F300" s="132"/>
    </row>
    <row r="301" spans="1:6" s="133" customFormat="1" ht="12.75">
      <c r="A301" s="127"/>
      <c r="B301" s="135"/>
      <c r="C301" s="128"/>
      <c r="D301" s="129"/>
      <c r="E301" s="131"/>
      <c r="F301" s="132"/>
    </row>
    <row r="302" spans="1:6" s="133" customFormat="1" ht="12.75">
      <c r="A302" s="127"/>
      <c r="B302" s="135"/>
      <c r="C302" s="128"/>
      <c r="D302" s="129"/>
      <c r="E302" s="131"/>
      <c r="F302" s="132"/>
    </row>
    <row r="303" spans="1:6" s="133" customFormat="1" ht="12.75">
      <c r="A303" s="127"/>
      <c r="B303" s="135"/>
      <c r="C303" s="128"/>
      <c r="D303" s="129"/>
      <c r="E303" s="131"/>
      <c r="F303" s="132"/>
    </row>
    <row r="304" spans="1:6" s="133" customFormat="1" ht="12.75">
      <c r="A304" s="127"/>
      <c r="B304" s="135"/>
      <c r="C304" s="128"/>
      <c r="D304" s="129"/>
      <c r="E304" s="131"/>
      <c r="F304" s="132"/>
    </row>
    <row r="305" spans="1:6" s="133" customFormat="1" ht="12.75">
      <c r="A305" s="127"/>
      <c r="B305" s="135"/>
      <c r="C305" s="128"/>
      <c r="D305" s="129"/>
      <c r="E305" s="131"/>
      <c r="F305" s="132"/>
    </row>
    <row r="306" spans="1:6" s="133" customFormat="1" ht="12.75">
      <c r="A306" s="127"/>
      <c r="B306" s="135"/>
      <c r="C306" s="128"/>
      <c r="D306" s="129"/>
      <c r="E306" s="131"/>
      <c r="F306" s="132"/>
    </row>
    <row r="307" spans="1:6" s="133" customFormat="1" ht="12.75">
      <c r="A307" s="127"/>
      <c r="B307" s="135"/>
      <c r="C307" s="128"/>
      <c r="D307" s="129"/>
      <c r="E307" s="131"/>
      <c r="F307" s="132"/>
    </row>
    <row r="308" spans="1:6" s="133" customFormat="1" ht="12.75">
      <c r="A308" s="127"/>
      <c r="B308" s="135"/>
      <c r="C308" s="128"/>
      <c r="D308" s="129"/>
      <c r="E308" s="131"/>
      <c r="F308" s="132"/>
    </row>
    <row r="309" spans="1:6" s="133" customFormat="1" ht="12.75">
      <c r="A309" s="127"/>
      <c r="B309" s="135"/>
      <c r="C309" s="128"/>
      <c r="D309" s="129"/>
      <c r="E309" s="131"/>
      <c r="F309" s="132"/>
    </row>
    <row r="310" spans="1:6" s="133" customFormat="1" ht="12.75">
      <c r="A310" s="127"/>
      <c r="B310" s="135"/>
      <c r="C310" s="128"/>
      <c r="D310" s="129"/>
      <c r="E310" s="131"/>
      <c r="F310" s="132"/>
    </row>
    <row r="311" spans="1:6" s="133" customFormat="1" ht="12.75">
      <c r="A311" s="127"/>
      <c r="B311" s="135"/>
      <c r="C311" s="128"/>
      <c r="D311" s="129"/>
      <c r="E311" s="131"/>
      <c r="F311" s="132"/>
    </row>
    <row r="312" spans="1:6" s="133" customFormat="1" ht="12.75">
      <c r="A312" s="127"/>
      <c r="B312" s="135"/>
      <c r="C312" s="128"/>
      <c r="D312" s="129"/>
      <c r="E312" s="131"/>
      <c r="F312" s="132"/>
    </row>
    <row r="313" spans="1:6" s="133" customFormat="1" ht="12.75">
      <c r="A313" s="127"/>
      <c r="B313" s="135"/>
      <c r="C313" s="128"/>
      <c r="D313" s="129"/>
      <c r="E313" s="131"/>
      <c r="F313" s="132"/>
    </row>
    <row r="314" spans="1:6" s="133" customFormat="1" ht="12.75">
      <c r="A314" s="127"/>
      <c r="B314" s="135"/>
      <c r="C314" s="128"/>
      <c r="D314" s="129"/>
      <c r="E314" s="131"/>
      <c r="F314" s="132"/>
    </row>
    <row r="315" spans="1:6" s="133" customFormat="1" ht="12.75">
      <c r="A315" s="127"/>
      <c r="B315" s="135"/>
      <c r="C315" s="128"/>
      <c r="D315" s="129"/>
      <c r="E315" s="131"/>
      <c r="F315" s="132"/>
    </row>
    <row r="316" spans="1:6" s="133" customFormat="1" ht="12.75">
      <c r="A316" s="127"/>
      <c r="B316" s="135"/>
      <c r="C316" s="128"/>
      <c r="D316" s="129"/>
      <c r="E316" s="131"/>
      <c r="F316" s="132"/>
    </row>
    <row r="317" spans="1:6" s="133" customFormat="1" ht="12.75">
      <c r="A317" s="127"/>
      <c r="B317" s="135"/>
      <c r="C317" s="128"/>
      <c r="D317" s="129"/>
      <c r="E317" s="131"/>
      <c r="F317" s="132"/>
    </row>
    <row r="318" spans="1:6" s="133" customFormat="1" ht="12.75">
      <c r="A318" s="127"/>
      <c r="B318" s="135"/>
      <c r="C318" s="128"/>
      <c r="D318" s="129"/>
      <c r="E318" s="131"/>
      <c r="F318" s="132"/>
    </row>
    <row r="319" spans="1:6" s="133" customFormat="1" ht="12.75">
      <c r="A319" s="127"/>
      <c r="B319" s="135"/>
      <c r="C319" s="128"/>
      <c r="D319" s="129"/>
      <c r="E319" s="131"/>
      <c r="F319" s="132"/>
    </row>
    <row r="320" spans="1:6" s="133" customFormat="1" ht="12.75">
      <c r="A320" s="127"/>
      <c r="B320" s="135"/>
      <c r="C320" s="128"/>
      <c r="D320" s="129"/>
      <c r="E320" s="131"/>
      <c r="F320" s="132"/>
    </row>
    <row r="321" spans="1:6" s="133" customFormat="1" ht="12.75">
      <c r="A321" s="127"/>
      <c r="B321" s="135"/>
      <c r="C321" s="128"/>
      <c r="D321" s="129"/>
      <c r="E321" s="131"/>
      <c r="F321" s="132"/>
    </row>
    <row r="322" spans="1:6" s="133" customFormat="1" ht="12.75">
      <c r="A322" s="127"/>
      <c r="B322" s="135"/>
      <c r="C322" s="128"/>
      <c r="D322" s="129"/>
      <c r="E322" s="131"/>
      <c r="F322" s="132"/>
    </row>
    <row r="323" spans="1:6" s="133" customFormat="1" ht="12.75">
      <c r="A323" s="127"/>
      <c r="B323" s="135"/>
      <c r="C323" s="128"/>
      <c r="D323" s="129"/>
      <c r="E323" s="131"/>
      <c r="F323" s="132"/>
    </row>
    <row r="324" spans="1:6" s="133" customFormat="1" ht="12.75">
      <c r="A324" s="127"/>
      <c r="B324" s="135"/>
      <c r="C324" s="128"/>
      <c r="D324" s="129"/>
      <c r="E324" s="131"/>
      <c r="F324" s="132"/>
    </row>
    <row r="325" spans="1:6" s="133" customFormat="1" ht="12.75">
      <c r="A325" s="127"/>
      <c r="B325" s="135"/>
      <c r="C325" s="128"/>
      <c r="D325" s="129"/>
      <c r="E325" s="131"/>
      <c r="F325" s="132"/>
    </row>
    <row r="326" spans="1:6" s="133" customFormat="1" ht="12.75">
      <c r="A326" s="127"/>
      <c r="B326" s="135"/>
      <c r="C326" s="128"/>
      <c r="D326" s="129"/>
      <c r="E326" s="131"/>
      <c r="F326" s="132"/>
    </row>
    <row r="327" spans="1:6" s="133" customFormat="1" ht="12.75">
      <c r="A327" s="127"/>
      <c r="B327" s="135"/>
      <c r="C327" s="128"/>
      <c r="D327" s="129"/>
      <c r="E327" s="131"/>
      <c r="F327" s="132"/>
    </row>
    <row r="328" spans="1:6" s="133" customFormat="1" ht="12.75">
      <c r="A328" s="127"/>
      <c r="B328" s="135"/>
      <c r="C328" s="128"/>
      <c r="D328" s="129"/>
      <c r="E328" s="131"/>
      <c r="F328" s="132"/>
    </row>
    <row r="329" spans="1:6" s="133" customFormat="1" ht="12.75">
      <c r="A329" s="127"/>
      <c r="B329" s="135"/>
      <c r="C329" s="128"/>
      <c r="D329" s="129"/>
      <c r="E329" s="131"/>
      <c r="F329" s="132"/>
    </row>
    <row r="330" spans="1:6" s="133" customFormat="1" ht="12.75">
      <c r="A330" s="127"/>
      <c r="B330" s="135"/>
      <c r="C330" s="128"/>
      <c r="D330" s="129"/>
      <c r="E330" s="131"/>
      <c r="F330" s="132"/>
    </row>
    <row r="331" spans="1:6" s="133" customFormat="1" ht="12.75">
      <c r="A331" s="127"/>
      <c r="B331" s="135"/>
      <c r="C331" s="128"/>
      <c r="D331" s="129"/>
      <c r="E331" s="131"/>
      <c r="F331" s="132"/>
    </row>
    <row r="332" spans="1:6" s="133" customFormat="1" ht="12.75">
      <c r="A332" s="127"/>
      <c r="B332" s="135"/>
      <c r="C332" s="128"/>
      <c r="D332" s="129"/>
      <c r="E332" s="131"/>
      <c r="F332" s="132"/>
    </row>
    <row r="333" spans="1:6" s="133" customFormat="1" ht="12.75">
      <c r="A333" s="127"/>
      <c r="B333" s="135"/>
      <c r="C333" s="128"/>
      <c r="D333" s="129"/>
      <c r="E333" s="131"/>
      <c r="F333" s="132"/>
    </row>
    <row r="334" spans="1:6" s="133" customFormat="1" ht="12.75">
      <c r="A334" s="127"/>
      <c r="B334" s="135"/>
      <c r="C334" s="128"/>
      <c r="D334" s="129"/>
      <c r="E334" s="131"/>
      <c r="F334" s="132"/>
    </row>
    <row r="335" spans="1:6" s="133" customFormat="1" ht="12.75">
      <c r="A335" s="127"/>
      <c r="B335" s="135"/>
      <c r="C335" s="128"/>
      <c r="D335" s="129"/>
      <c r="E335" s="131"/>
      <c r="F335" s="132"/>
    </row>
    <row r="336" spans="1:6" s="133" customFormat="1" ht="12.75">
      <c r="A336" s="127"/>
      <c r="B336" s="135"/>
      <c r="C336" s="128"/>
      <c r="D336" s="129"/>
      <c r="E336" s="131"/>
      <c r="F336" s="132"/>
    </row>
    <row r="337" spans="1:6" s="133" customFormat="1" ht="12.75">
      <c r="A337" s="127"/>
      <c r="B337" s="135"/>
      <c r="C337" s="128"/>
      <c r="D337" s="129"/>
      <c r="E337" s="131"/>
      <c r="F337" s="132"/>
    </row>
    <row r="338" spans="1:6" s="133" customFormat="1" ht="12.75">
      <c r="A338" s="127"/>
      <c r="B338" s="135"/>
      <c r="C338" s="128"/>
      <c r="D338" s="129"/>
      <c r="E338" s="131"/>
      <c r="F338" s="132"/>
    </row>
    <row r="339" spans="1:6" s="133" customFormat="1" ht="12.75">
      <c r="A339" s="127"/>
      <c r="B339" s="135"/>
      <c r="C339" s="128"/>
      <c r="D339" s="129"/>
      <c r="E339" s="131"/>
      <c r="F339" s="132"/>
    </row>
    <row r="340" spans="1:6" s="133" customFormat="1" ht="12.75">
      <c r="A340" s="127"/>
      <c r="B340" s="135"/>
      <c r="C340" s="128"/>
      <c r="D340" s="129"/>
      <c r="E340" s="131"/>
      <c r="F340" s="132"/>
    </row>
    <row r="341" spans="1:6" s="133" customFormat="1" ht="12.75">
      <c r="A341" s="127"/>
      <c r="B341" s="135"/>
      <c r="C341" s="128"/>
      <c r="D341" s="129"/>
      <c r="E341" s="131"/>
      <c r="F341" s="132"/>
    </row>
    <row r="342" spans="1:6" s="133" customFormat="1" ht="12.75">
      <c r="A342" s="127"/>
      <c r="B342" s="135"/>
      <c r="C342" s="128"/>
      <c r="D342" s="129"/>
      <c r="E342" s="131"/>
      <c r="F342" s="132"/>
    </row>
    <row r="343" spans="1:6" s="133" customFormat="1" ht="12.75">
      <c r="A343" s="127"/>
      <c r="B343" s="135"/>
      <c r="C343" s="128"/>
      <c r="D343" s="129"/>
      <c r="E343" s="131"/>
      <c r="F343" s="132"/>
    </row>
    <row r="344" spans="1:6" s="133" customFormat="1" ht="12.75">
      <c r="A344" s="127"/>
      <c r="B344" s="135"/>
      <c r="C344" s="128"/>
      <c r="D344" s="129"/>
      <c r="E344" s="131"/>
      <c r="F344" s="132"/>
    </row>
    <row r="345" spans="1:6" s="133" customFormat="1" ht="12.75">
      <c r="A345" s="127"/>
      <c r="B345" s="135"/>
      <c r="C345" s="128"/>
      <c r="D345" s="129"/>
      <c r="E345" s="131"/>
      <c r="F345" s="132"/>
    </row>
    <row r="346" spans="1:6" s="133" customFormat="1" ht="12.75">
      <c r="A346" s="127"/>
      <c r="B346" s="135"/>
      <c r="C346" s="128"/>
      <c r="D346" s="129"/>
      <c r="E346" s="131"/>
      <c r="F346" s="132"/>
    </row>
    <row r="347" spans="1:6" s="133" customFormat="1" ht="12.75">
      <c r="A347" s="127"/>
      <c r="B347" s="135"/>
      <c r="C347" s="128"/>
      <c r="D347" s="129"/>
      <c r="E347" s="131"/>
      <c r="F347" s="132"/>
    </row>
    <row r="348" spans="1:6" s="133" customFormat="1" ht="12.75">
      <c r="A348" s="127"/>
      <c r="B348" s="135"/>
      <c r="C348" s="128"/>
      <c r="D348" s="129"/>
      <c r="E348" s="131"/>
      <c r="F348" s="132"/>
    </row>
    <row r="349" spans="1:6" s="133" customFormat="1" ht="12.75">
      <c r="A349" s="127"/>
      <c r="B349" s="135"/>
      <c r="C349" s="128"/>
      <c r="D349" s="129"/>
      <c r="E349" s="131"/>
      <c r="F349" s="132"/>
    </row>
    <row r="350" spans="1:6" s="133" customFormat="1" ht="12.75">
      <c r="A350" s="127"/>
      <c r="B350" s="135"/>
      <c r="C350" s="128"/>
      <c r="D350" s="129"/>
      <c r="E350" s="131"/>
      <c r="F350" s="132"/>
    </row>
    <row r="351" spans="1:6" s="133" customFormat="1" ht="12.75">
      <c r="A351" s="127"/>
      <c r="B351" s="135"/>
      <c r="C351" s="128"/>
      <c r="D351" s="129"/>
      <c r="E351" s="131"/>
      <c r="F351" s="132"/>
    </row>
    <row r="352" spans="1:6" s="133" customFormat="1" ht="12.75">
      <c r="A352" s="127"/>
      <c r="B352" s="135"/>
      <c r="C352" s="128"/>
      <c r="D352" s="129"/>
      <c r="E352" s="131"/>
      <c r="F352" s="132"/>
    </row>
    <row r="353" spans="1:6" s="133" customFormat="1" ht="12.75">
      <c r="A353" s="127"/>
      <c r="B353" s="135"/>
      <c r="C353" s="128"/>
      <c r="D353" s="129"/>
      <c r="E353" s="131"/>
      <c r="F353" s="132"/>
    </row>
    <row r="354" spans="1:6" s="133" customFormat="1" ht="12.75">
      <c r="A354" s="127"/>
      <c r="B354" s="135"/>
      <c r="C354" s="128"/>
      <c r="D354" s="129"/>
      <c r="E354" s="131"/>
      <c r="F354" s="132"/>
    </row>
    <row r="355" spans="1:6" s="133" customFormat="1" ht="12.75">
      <c r="A355" s="127"/>
      <c r="B355" s="135"/>
      <c r="C355" s="128"/>
      <c r="D355" s="129"/>
      <c r="E355" s="131"/>
      <c r="F355" s="132"/>
    </row>
    <row r="356" spans="1:6" s="133" customFormat="1" ht="12.75">
      <c r="A356" s="127"/>
      <c r="B356" s="135"/>
      <c r="C356" s="128"/>
      <c r="D356" s="129"/>
      <c r="E356" s="131"/>
      <c r="F356" s="132"/>
    </row>
    <row r="357" spans="1:6" s="133" customFormat="1" ht="12.75">
      <c r="A357" s="127"/>
      <c r="B357" s="135"/>
      <c r="C357" s="128"/>
      <c r="D357" s="129"/>
      <c r="E357" s="131"/>
      <c r="F357" s="132"/>
    </row>
    <row r="358" spans="1:6" s="133" customFormat="1" ht="12.75">
      <c r="A358" s="127"/>
      <c r="B358" s="135"/>
      <c r="C358" s="128"/>
      <c r="D358" s="129"/>
      <c r="E358" s="131"/>
      <c r="F358" s="132"/>
    </row>
    <row r="359" spans="1:6" s="133" customFormat="1" ht="12.75">
      <c r="A359" s="127"/>
      <c r="B359" s="135"/>
      <c r="C359" s="128"/>
      <c r="D359" s="129"/>
      <c r="E359" s="131"/>
      <c r="F359" s="132"/>
    </row>
    <row r="360" spans="1:6" s="133" customFormat="1" ht="12.75">
      <c r="A360" s="127"/>
      <c r="B360" s="135"/>
      <c r="C360" s="128"/>
      <c r="D360" s="129"/>
      <c r="E360" s="131"/>
      <c r="F360" s="132"/>
    </row>
    <row r="361" spans="1:6" s="133" customFormat="1" ht="12.75">
      <c r="A361" s="127"/>
      <c r="B361" s="135"/>
      <c r="C361" s="128"/>
      <c r="D361" s="129"/>
      <c r="E361" s="131"/>
      <c r="F361" s="132"/>
    </row>
    <row r="362" spans="1:6" s="133" customFormat="1" ht="12.75">
      <c r="A362" s="127"/>
      <c r="B362" s="135"/>
      <c r="C362" s="128"/>
      <c r="D362" s="129"/>
      <c r="E362" s="131"/>
      <c r="F362" s="132"/>
    </row>
    <row r="363" spans="1:6" s="133" customFormat="1" ht="12.75">
      <c r="A363" s="127"/>
      <c r="B363" s="135"/>
      <c r="C363" s="128"/>
      <c r="D363" s="129"/>
      <c r="E363" s="131"/>
      <c r="F363" s="132"/>
    </row>
    <row r="364" spans="1:6" s="133" customFormat="1" ht="12.75">
      <c r="A364" s="127"/>
      <c r="B364" s="135"/>
      <c r="C364" s="128"/>
      <c r="D364" s="129"/>
      <c r="E364" s="131"/>
      <c r="F364" s="132"/>
    </row>
    <row r="365" spans="1:6" s="133" customFormat="1" ht="12.75">
      <c r="A365" s="127"/>
      <c r="B365" s="135"/>
      <c r="C365" s="128"/>
      <c r="D365" s="129"/>
      <c r="E365" s="131"/>
      <c r="F365" s="132"/>
    </row>
    <row r="366" spans="1:6" s="133" customFormat="1" ht="12.75">
      <c r="A366" s="127"/>
      <c r="B366" s="135"/>
      <c r="C366" s="128"/>
      <c r="D366" s="129"/>
      <c r="E366" s="131"/>
      <c r="F366" s="132"/>
    </row>
    <row r="367" spans="1:6" s="133" customFormat="1" ht="12.75">
      <c r="A367" s="127"/>
      <c r="B367" s="135"/>
      <c r="C367" s="128"/>
      <c r="D367" s="129"/>
      <c r="E367" s="131"/>
      <c r="F367" s="132"/>
    </row>
    <row r="368" spans="1:6" s="133" customFormat="1" ht="12.75">
      <c r="A368" s="127"/>
      <c r="B368" s="135"/>
      <c r="C368" s="128"/>
      <c r="D368" s="129"/>
      <c r="E368" s="131"/>
      <c r="F368" s="132"/>
    </row>
    <row r="369" spans="1:6" s="133" customFormat="1" ht="12.75">
      <c r="A369" s="127"/>
      <c r="B369" s="135"/>
      <c r="C369" s="128"/>
      <c r="D369" s="129"/>
      <c r="E369" s="131"/>
      <c r="F369" s="132"/>
    </row>
    <row r="370" spans="1:6" s="133" customFormat="1" ht="12.75">
      <c r="A370" s="127"/>
      <c r="B370" s="135"/>
      <c r="C370" s="128"/>
      <c r="D370" s="129"/>
      <c r="E370" s="131"/>
      <c r="F370" s="132"/>
    </row>
    <row r="371" spans="1:6" s="133" customFormat="1" ht="12.75">
      <c r="A371" s="127"/>
      <c r="B371" s="135"/>
      <c r="C371" s="128"/>
      <c r="D371" s="129"/>
      <c r="E371" s="131"/>
      <c r="F371" s="132"/>
    </row>
    <row r="372" spans="1:6" s="133" customFormat="1" ht="12.75">
      <c r="A372" s="127"/>
      <c r="B372" s="135"/>
      <c r="C372" s="128"/>
      <c r="D372" s="129"/>
      <c r="E372" s="131"/>
      <c r="F372" s="132"/>
    </row>
    <row r="373" spans="1:6" s="133" customFormat="1" ht="12.75">
      <c r="A373" s="127"/>
      <c r="B373" s="135"/>
      <c r="C373" s="128"/>
      <c r="D373" s="129"/>
      <c r="E373" s="131"/>
      <c r="F373" s="132"/>
    </row>
    <row r="374" spans="1:6" s="133" customFormat="1" ht="12.75">
      <c r="A374" s="127"/>
      <c r="B374" s="135"/>
      <c r="C374" s="128"/>
      <c r="D374" s="129"/>
      <c r="E374" s="131"/>
      <c r="F374" s="132"/>
    </row>
    <row r="375" spans="1:6" s="133" customFormat="1" ht="12.75">
      <c r="A375" s="127"/>
      <c r="B375" s="135"/>
      <c r="C375" s="128"/>
      <c r="D375" s="129"/>
      <c r="E375" s="131"/>
      <c r="F375" s="132"/>
    </row>
    <row r="376" spans="1:6" s="133" customFormat="1" ht="12.75">
      <c r="A376" s="127"/>
      <c r="B376" s="135"/>
      <c r="C376" s="128"/>
      <c r="D376" s="129"/>
      <c r="E376" s="131"/>
      <c r="F376" s="132"/>
    </row>
    <row r="377" spans="1:6" s="133" customFormat="1" ht="12.75">
      <c r="A377" s="127"/>
      <c r="B377" s="135"/>
      <c r="C377" s="128"/>
      <c r="D377" s="129"/>
      <c r="E377" s="131"/>
      <c r="F377" s="132"/>
    </row>
    <row r="378" spans="1:6" s="133" customFormat="1" ht="12.75">
      <c r="A378" s="127"/>
      <c r="B378" s="135"/>
      <c r="C378" s="128"/>
      <c r="D378" s="129"/>
      <c r="E378" s="131"/>
      <c r="F378" s="132"/>
    </row>
    <row r="379" spans="1:6" s="133" customFormat="1" ht="12.75">
      <c r="A379" s="127"/>
      <c r="B379" s="135"/>
      <c r="C379" s="128"/>
      <c r="D379" s="129"/>
      <c r="E379" s="131"/>
      <c r="F379" s="132"/>
    </row>
    <row r="380" spans="1:6" s="133" customFormat="1" ht="12.75">
      <c r="A380" s="127"/>
      <c r="B380" s="135"/>
      <c r="C380" s="128"/>
      <c r="D380" s="129"/>
      <c r="E380" s="131"/>
      <c r="F380" s="132"/>
    </row>
    <row r="381" spans="1:6" s="133" customFormat="1" ht="12.75">
      <c r="A381" s="127"/>
      <c r="B381" s="135"/>
      <c r="C381" s="128"/>
      <c r="D381" s="129"/>
      <c r="E381" s="131"/>
      <c r="F381" s="132"/>
    </row>
    <row r="382" spans="1:6" s="133" customFormat="1" ht="12.75">
      <c r="A382" s="127"/>
      <c r="B382" s="135"/>
      <c r="C382" s="128"/>
      <c r="D382" s="129"/>
      <c r="E382" s="131"/>
      <c r="F382" s="132"/>
    </row>
    <row r="383" spans="1:6" s="133" customFormat="1" ht="12.75">
      <c r="A383" s="127"/>
      <c r="B383" s="135"/>
      <c r="C383" s="128"/>
      <c r="D383" s="129"/>
      <c r="E383" s="131"/>
      <c r="F383" s="132"/>
    </row>
    <row r="384" spans="1:6" s="133" customFormat="1" ht="12.75">
      <c r="A384" s="127"/>
      <c r="B384" s="135"/>
      <c r="C384" s="128"/>
      <c r="D384" s="129"/>
      <c r="E384" s="131"/>
      <c r="F384" s="132"/>
    </row>
    <row r="385" spans="1:6" s="133" customFormat="1" ht="12.75">
      <c r="A385" s="127"/>
      <c r="B385" s="135"/>
      <c r="C385" s="128"/>
      <c r="D385" s="129"/>
      <c r="E385" s="131"/>
      <c r="F385" s="132"/>
    </row>
    <row r="386" spans="1:6" s="133" customFormat="1" ht="12.75">
      <c r="A386" s="127"/>
      <c r="B386" s="135"/>
      <c r="C386" s="128"/>
      <c r="D386" s="129"/>
      <c r="E386" s="131"/>
      <c r="F386" s="132"/>
    </row>
    <row r="387" spans="1:6" s="133" customFormat="1" ht="12.75">
      <c r="A387" s="127"/>
      <c r="B387" s="135"/>
      <c r="C387" s="128"/>
      <c r="D387" s="129"/>
      <c r="E387" s="131"/>
      <c r="F387" s="132"/>
    </row>
    <row r="388" spans="1:6" s="133" customFormat="1" ht="12.75">
      <c r="A388" s="127"/>
      <c r="B388" s="135"/>
      <c r="C388" s="128"/>
      <c r="D388" s="129"/>
      <c r="E388" s="131"/>
      <c r="F388" s="132"/>
    </row>
    <row r="389" spans="1:6" s="133" customFormat="1" ht="12.75">
      <c r="A389" s="127"/>
      <c r="B389" s="135"/>
      <c r="C389" s="128"/>
      <c r="D389" s="129"/>
      <c r="E389" s="131"/>
      <c r="F389" s="132"/>
    </row>
    <row r="390" spans="1:6" s="133" customFormat="1" ht="12.75">
      <c r="A390" s="127"/>
      <c r="B390" s="135"/>
      <c r="C390" s="128"/>
      <c r="D390" s="129"/>
      <c r="E390" s="131"/>
      <c r="F390" s="132"/>
    </row>
    <row r="391" spans="1:6" s="133" customFormat="1" ht="12.75">
      <c r="A391" s="127"/>
      <c r="B391" s="135"/>
      <c r="C391" s="128"/>
      <c r="D391" s="129"/>
      <c r="E391" s="131"/>
      <c r="F391" s="132"/>
    </row>
    <row r="392" spans="1:6" s="133" customFormat="1" ht="12.75">
      <c r="A392" s="127"/>
      <c r="B392" s="135"/>
      <c r="C392" s="128"/>
      <c r="D392" s="129"/>
      <c r="E392" s="131"/>
      <c r="F392" s="132"/>
    </row>
    <row r="393" spans="1:6" s="133" customFormat="1" ht="12.75">
      <c r="A393" s="127"/>
      <c r="B393" s="135"/>
      <c r="C393" s="128"/>
      <c r="D393" s="129"/>
      <c r="E393" s="131"/>
      <c r="F393" s="132"/>
    </row>
    <row r="394" spans="1:6" s="133" customFormat="1" ht="12.75">
      <c r="A394" s="127"/>
      <c r="B394" s="135"/>
      <c r="C394" s="128"/>
      <c r="D394" s="129"/>
      <c r="E394" s="131"/>
      <c r="F394" s="132"/>
    </row>
    <row r="395" spans="1:6" s="133" customFormat="1" ht="12.75">
      <c r="A395" s="127"/>
      <c r="B395" s="135"/>
      <c r="C395" s="128"/>
      <c r="D395" s="129"/>
      <c r="E395" s="131"/>
      <c r="F395" s="132"/>
    </row>
    <row r="396" spans="1:6" s="133" customFormat="1" ht="12.75">
      <c r="A396" s="127"/>
      <c r="B396" s="135"/>
      <c r="C396" s="128"/>
      <c r="D396" s="129"/>
      <c r="E396" s="131"/>
      <c r="F396" s="132"/>
    </row>
    <row r="397" spans="1:6" s="133" customFormat="1" ht="12.75">
      <c r="A397" s="127"/>
      <c r="B397" s="135"/>
      <c r="C397" s="128"/>
      <c r="D397" s="129"/>
      <c r="E397" s="131"/>
      <c r="F397" s="132"/>
    </row>
    <row r="398" spans="1:6" s="133" customFormat="1" ht="12.75">
      <c r="A398" s="127"/>
      <c r="B398" s="135"/>
      <c r="C398" s="128"/>
      <c r="D398" s="129"/>
      <c r="E398" s="131"/>
      <c r="F398" s="132"/>
    </row>
    <row r="399" spans="1:6" s="133" customFormat="1" ht="12.75">
      <c r="A399" s="127"/>
      <c r="B399" s="135"/>
      <c r="C399" s="128"/>
      <c r="D399" s="129"/>
      <c r="E399" s="131"/>
      <c r="F399" s="132"/>
    </row>
    <row r="400" spans="1:6" s="133" customFormat="1" ht="12.75">
      <c r="A400" s="127"/>
      <c r="B400" s="135"/>
      <c r="C400" s="128"/>
      <c r="D400" s="129"/>
      <c r="E400" s="131"/>
      <c r="F400" s="132"/>
    </row>
    <row r="401" spans="1:6" s="133" customFormat="1" ht="12.75">
      <c r="A401" s="127"/>
      <c r="B401" s="135"/>
      <c r="C401" s="128"/>
      <c r="D401" s="129"/>
      <c r="E401" s="131"/>
      <c r="F401" s="132"/>
    </row>
    <row r="402" spans="1:6" s="133" customFormat="1" ht="12.75">
      <c r="A402" s="127"/>
      <c r="B402" s="135"/>
      <c r="C402" s="128"/>
      <c r="D402" s="129"/>
      <c r="E402" s="131"/>
      <c r="F402" s="132"/>
    </row>
    <row r="403" spans="1:6" s="133" customFormat="1" ht="12.75">
      <c r="A403" s="127"/>
      <c r="B403" s="135"/>
      <c r="C403" s="128"/>
      <c r="D403" s="129"/>
      <c r="E403" s="131"/>
      <c r="F403" s="132"/>
    </row>
    <row r="404" spans="1:6" s="133" customFormat="1" ht="12.75">
      <c r="A404" s="127"/>
      <c r="B404" s="135"/>
      <c r="C404" s="128"/>
      <c r="D404" s="129"/>
      <c r="E404" s="131"/>
      <c r="F404" s="132"/>
    </row>
    <row r="405" spans="1:6" s="133" customFormat="1" ht="12.75">
      <c r="A405" s="127"/>
      <c r="B405" s="135"/>
      <c r="C405" s="128"/>
      <c r="D405" s="129"/>
      <c r="E405" s="131"/>
      <c r="F405" s="132"/>
    </row>
    <row r="406" spans="1:6" s="133" customFormat="1" ht="12.75">
      <c r="A406" s="127"/>
      <c r="B406" s="135"/>
      <c r="C406" s="128"/>
      <c r="D406" s="129"/>
      <c r="E406" s="131"/>
      <c r="F406" s="132"/>
    </row>
    <row r="407" spans="1:6" s="133" customFormat="1" ht="12.75">
      <c r="A407" s="127"/>
      <c r="B407" s="135"/>
      <c r="C407" s="128"/>
      <c r="D407" s="129"/>
      <c r="E407" s="131"/>
      <c r="F407" s="132"/>
    </row>
    <row r="408" spans="1:6" s="133" customFormat="1" ht="12.75">
      <c r="A408" s="127"/>
      <c r="B408" s="135"/>
      <c r="C408" s="128"/>
      <c r="D408" s="129"/>
      <c r="E408" s="131"/>
      <c r="F408" s="132"/>
    </row>
    <row r="409" spans="1:6" s="133" customFormat="1" ht="12.75">
      <c r="A409" s="127"/>
      <c r="B409" s="135"/>
      <c r="C409" s="128"/>
      <c r="D409" s="129"/>
      <c r="E409" s="131"/>
      <c r="F409" s="132"/>
    </row>
    <row r="410" spans="1:6" s="133" customFormat="1" ht="12.75">
      <c r="A410" s="127"/>
      <c r="B410" s="135"/>
      <c r="C410" s="128"/>
      <c r="D410" s="129"/>
      <c r="E410" s="131"/>
      <c r="F410" s="132"/>
    </row>
    <row r="411" spans="1:6" s="133" customFormat="1" ht="12.75">
      <c r="A411" s="127"/>
      <c r="B411" s="135"/>
      <c r="C411" s="128"/>
      <c r="D411" s="129"/>
      <c r="E411" s="131"/>
      <c r="F411" s="132"/>
    </row>
    <row r="412" spans="1:6" s="133" customFormat="1" ht="12.75">
      <c r="A412" s="127"/>
      <c r="B412" s="135"/>
      <c r="C412" s="128"/>
      <c r="D412" s="129"/>
      <c r="E412" s="131"/>
      <c r="F412" s="132"/>
    </row>
    <row r="413" spans="1:6" s="133" customFormat="1" ht="12.75">
      <c r="A413" s="127"/>
      <c r="B413" s="135"/>
      <c r="C413" s="128"/>
      <c r="D413" s="129"/>
      <c r="E413" s="131"/>
      <c r="F413" s="132"/>
    </row>
    <row r="414" spans="1:6" s="133" customFormat="1" ht="12.75">
      <c r="A414" s="127"/>
      <c r="B414" s="135"/>
      <c r="C414" s="128"/>
      <c r="D414" s="129"/>
      <c r="E414" s="131"/>
      <c r="F414" s="132"/>
    </row>
    <row r="415" spans="1:6" s="133" customFormat="1" ht="12.75">
      <c r="A415" s="127"/>
      <c r="B415" s="135"/>
      <c r="C415" s="128"/>
      <c r="D415" s="129"/>
      <c r="E415" s="131"/>
      <c r="F415" s="132"/>
    </row>
    <row r="416" spans="1:6" s="133" customFormat="1" ht="12.75">
      <c r="A416" s="127"/>
      <c r="B416" s="135"/>
      <c r="C416" s="128"/>
      <c r="D416" s="129"/>
      <c r="E416" s="131"/>
      <c r="F416" s="132"/>
    </row>
    <row r="417" spans="1:6" s="133" customFormat="1" ht="12.75">
      <c r="A417" s="127"/>
      <c r="B417" s="135"/>
      <c r="C417" s="128"/>
      <c r="D417" s="129"/>
      <c r="E417" s="131"/>
      <c r="F417" s="132"/>
    </row>
    <row r="418" spans="1:6" s="133" customFormat="1" ht="12.75">
      <c r="A418" s="127"/>
      <c r="B418" s="135"/>
      <c r="C418" s="128"/>
      <c r="D418" s="129"/>
      <c r="E418" s="131"/>
      <c r="F418" s="132"/>
    </row>
    <row r="419" spans="1:6" s="133" customFormat="1" ht="12.75">
      <c r="A419" s="127"/>
      <c r="B419" s="135"/>
      <c r="C419" s="128"/>
      <c r="D419" s="129"/>
      <c r="E419" s="131"/>
      <c r="F419" s="132"/>
    </row>
    <row r="420" spans="1:6" s="133" customFormat="1" ht="12.75">
      <c r="A420" s="127"/>
      <c r="B420" s="135"/>
      <c r="C420" s="128"/>
      <c r="D420" s="129"/>
      <c r="E420" s="131"/>
      <c r="F420" s="132"/>
    </row>
    <row r="421" spans="1:6" s="133" customFormat="1" ht="12.75">
      <c r="A421" s="127"/>
      <c r="B421" s="135"/>
      <c r="C421" s="128"/>
      <c r="D421" s="129"/>
      <c r="E421" s="131"/>
      <c r="F421" s="132"/>
    </row>
    <row r="422" spans="1:6" s="133" customFormat="1" ht="12.75">
      <c r="A422" s="127"/>
      <c r="B422" s="135"/>
      <c r="C422" s="128"/>
      <c r="D422" s="129"/>
      <c r="E422" s="131"/>
      <c r="F422" s="132"/>
    </row>
    <row r="423" spans="1:6" s="133" customFormat="1" ht="12.75">
      <c r="A423" s="127"/>
      <c r="B423" s="135"/>
      <c r="C423" s="128"/>
      <c r="D423" s="129"/>
      <c r="E423" s="131"/>
      <c r="F423" s="132"/>
    </row>
    <row r="424" spans="1:6" s="133" customFormat="1" ht="12.75">
      <c r="A424" s="127"/>
      <c r="B424" s="135"/>
      <c r="C424" s="128"/>
      <c r="D424" s="129"/>
      <c r="E424" s="131"/>
      <c r="F424" s="132"/>
    </row>
    <row r="425" spans="1:6" s="133" customFormat="1" ht="12.75">
      <c r="A425" s="127"/>
      <c r="B425" s="135"/>
      <c r="C425" s="128"/>
      <c r="D425" s="129"/>
      <c r="E425" s="131"/>
      <c r="F425" s="132"/>
    </row>
    <row r="426" spans="1:6" s="133" customFormat="1" ht="12.75">
      <c r="A426" s="127"/>
      <c r="B426" s="135"/>
      <c r="C426" s="128"/>
      <c r="D426" s="129"/>
      <c r="E426" s="131"/>
      <c r="F426" s="132"/>
    </row>
    <row r="427" spans="1:6" s="133" customFormat="1" ht="12.75">
      <c r="A427" s="127"/>
      <c r="B427" s="135"/>
      <c r="C427" s="128"/>
      <c r="D427" s="129"/>
      <c r="E427" s="131"/>
      <c r="F427" s="132"/>
    </row>
    <row r="428" spans="1:6" s="133" customFormat="1" ht="12.75">
      <c r="A428" s="127"/>
      <c r="B428" s="135"/>
      <c r="C428" s="128"/>
      <c r="D428" s="129"/>
      <c r="E428" s="131"/>
      <c r="F428" s="132"/>
    </row>
    <row r="429" spans="1:6" s="133" customFormat="1" ht="12.75">
      <c r="A429" s="127"/>
      <c r="B429" s="135"/>
      <c r="C429" s="128"/>
      <c r="D429" s="129"/>
      <c r="E429" s="131"/>
      <c r="F429" s="132"/>
    </row>
    <row r="430" spans="1:6" s="133" customFormat="1" ht="12.75">
      <c r="A430" s="127"/>
      <c r="B430" s="135"/>
      <c r="C430" s="128"/>
      <c r="D430" s="129"/>
      <c r="E430" s="131"/>
      <c r="F430" s="132"/>
    </row>
    <row r="431" spans="1:6" s="133" customFormat="1" ht="12.75">
      <c r="A431" s="127"/>
      <c r="B431" s="135"/>
      <c r="C431" s="128"/>
      <c r="D431" s="129"/>
      <c r="E431" s="131"/>
      <c r="F431" s="132"/>
    </row>
    <row r="432" spans="1:6" s="133" customFormat="1" ht="12.75">
      <c r="A432" s="127"/>
      <c r="B432" s="135"/>
      <c r="C432" s="128"/>
      <c r="D432" s="129"/>
      <c r="E432" s="131"/>
      <c r="F432" s="132"/>
    </row>
    <row r="433" spans="1:6" s="133" customFormat="1" ht="12.75">
      <c r="A433" s="127"/>
      <c r="B433" s="135"/>
      <c r="C433" s="128"/>
      <c r="D433" s="129"/>
      <c r="E433" s="131"/>
      <c r="F433" s="132"/>
    </row>
    <row r="434" spans="1:6" s="133" customFormat="1" ht="12.75">
      <c r="A434" s="127"/>
      <c r="B434" s="135"/>
      <c r="C434" s="128"/>
      <c r="D434" s="129"/>
      <c r="E434" s="131"/>
      <c r="F434" s="132"/>
    </row>
    <row r="435" spans="1:6" s="133" customFormat="1" ht="12.75">
      <c r="A435" s="127"/>
      <c r="B435" s="135"/>
      <c r="C435" s="128"/>
      <c r="D435" s="129"/>
      <c r="E435" s="131"/>
      <c r="F435" s="132"/>
    </row>
    <row r="436" spans="1:6" s="133" customFormat="1" ht="12.75">
      <c r="A436" s="127"/>
      <c r="B436" s="135"/>
      <c r="C436" s="128"/>
      <c r="D436" s="129"/>
      <c r="E436" s="131"/>
      <c r="F436" s="132"/>
    </row>
    <row r="437" spans="1:6" s="133" customFormat="1" ht="12.75">
      <c r="A437" s="127"/>
      <c r="B437" s="135"/>
      <c r="C437" s="128"/>
      <c r="D437" s="129"/>
      <c r="E437" s="131"/>
      <c r="F437" s="132"/>
    </row>
    <row r="438" spans="1:6" s="133" customFormat="1" ht="12.75">
      <c r="A438" s="127"/>
      <c r="B438" s="135"/>
      <c r="C438" s="128"/>
      <c r="D438" s="129"/>
      <c r="E438" s="131"/>
      <c r="F438" s="132"/>
    </row>
    <row r="439" spans="1:6" s="133" customFormat="1" ht="12.75">
      <c r="A439" s="127"/>
      <c r="B439" s="135"/>
      <c r="C439" s="128"/>
      <c r="D439" s="129"/>
      <c r="E439" s="131"/>
      <c r="F439" s="132"/>
    </row>
    <row r="440" spans="1:6" s="133" customFormat="1" ht="12.75">
      <c r="A440" s="127"/>
      <c r="B440" s="135"/>
      <c r="C440" s="128"/>
      <c r="D440" s="129"/>
      <c r="E440" s="131"/>
      <c r="F440" s="132"/>
    </row>
    <row r="441" spans="1:6" s="133" customFormat="1" ht="12.75">
      <c r="A441" s="127"/>
      <c r="B441" s="135"/>
      <c r="C441" s="128"/>
      <c r="D441" s="129"/>
      <c r="E441" s="131"/>
      <c r="F441" s="132"/>
    </row>
    <row r="442" spans="1:6" s="133" customFormat="1" ht="12.75">
      <c r="A442" s="127"/>
      <c r="B442" s="135"/>
      <c r="C442" s="128"/>
      <c r="D442" s="129"/>
      <c r="E442" s="131"/>
      <c r="F442" s="132"/>
    </row>
    <row r="443" spans="1:6" s="133" customFormat="1" ht="12.75">
      <c r="A443" s="127"/>
      <c r="B443" s="135"/>
      <c r="C443" s="128"/>
      <c r="D443" s="129"/>
      <c r="E443" s="131"/>
      <c r="F443" s="132"/>
    </row>
    <row r="444" spans="1:6" s="133" customFormat="1" ht="12.75">
      <c r="A444" s="127"/>
      <c r="B444" s="135"/>
      <c r="C444" s="128"/>
      <c r="D444" s="129"/>
      <c r="E444" s="131"/>
      <c r="F444" s="132"/>
    </row>
    <row r="445" spans="1:6" s="133" customFormat="1" ht="12.75">
      <c r="A445" s="127"/>
      <c r="B445" s="135"/>
      <c r="C445" s="128"/>
      <c r="D445" s="129"/>
      <c r="E445" s="131"/>
      <c r="F445" s="132"/>
    </row>
    <row r="446" spans="1:6" s="133" customFormat="1" ht="12.75">
      <c r="A446" s="127"/>
      <c r="B446" s="135"/>
      <c r="C446" s="128"/>
      <c r="D446" s="129"/>
      <c r="E446" s="131"/>
      <c r="F446" s="132"/>
    </row>
    <row r="447" spans="1:6" s="133" customFormat="1" ht="12.75">
      <c r="A447" s="127"/>
      <c r="B447" s="135"/>
      <c r="C447" s="128"/>
      <c r="D447" s="129"/>
      <c r="E447" s="131"/>
      <c r="F447" s="132"/>
    </row>
    <row r="448" spans="1:6" s="133" customFormat="1" ht="12.75">
      <c r="A448" s="127"/>
      <c r="B448" s="135"/>
      <c r="C448" s="128"/>
      <c r="D448" s="129"/>
      <c r="E448" s="131"/>
      <c r="F448" s="132"/>
    </row>
    <row r="449" spans="1:6" s="133" customFormat="1" ht="12.75">
      <c r="A449" s="127"/>
      <c r="B449" s="135"/>
      <c r="C449" s="128"/>
      <c r="D449" s="129"/>
      <c r="E449" s="131"/>
      <c r="F449" s="132"/>
    </row>
    <row r="450" spans="1:6" s="133" customFormat="1" ht="12.75">
      <c r="A450" s="127"/>
      <c r="B450" s="135"/>
      <c r="C450" s="128"/>
      <c r="D450" s="129"/>
      <c r="E450" s="131"/>
      <c r="F450" s="132"/>
    </row>
    <row r="451" spans="1:6" s="133" customFormat="1" ht="12.75">
      <c r="A451" s="127"/>
      <c r="B451" s="135"/>
      <c r="C451" s="128"/>
      <c r="D451" s="129"/>
      <c r="E451" s="131"/>
      <c r="F451" s="132"/>
    </row>
    <row r="452" spans="1:6" s="133" customFormat="1" ht="12.75">
      <c r="A452" s="127"/>
      <c r="B452" s="135"/>
      <c r="C452" s="128"/>
      <c r="D452" s="129"/>
      <c r="E452" s="131"/>
      <c r="F452" s="132"/>
    </row>
    <row r="453" spans="1:6" s="133" customFormat="1" ht="12.75">
      <c r="A453" s="127"/>
      <c r="B453" s="135"/>
      <c r="C453" s="128"/>
      <c r="D453" s="129"/>
      <c r="E453" s="131"/>
      <c r="F453" s="132"/>
    </row>
    <row r="454" spans="1:6" s="133" customFormat="1" ht="12.75">
      <c r="A454" s="127"/>
      <c r="B454" s="135"/>
      <c r="C454" s="128"/>
      <c r="D454" s="129"/>
      <c r="E454" s="131"/>
      <c r="F454" s="132"/>
    </row>
    <row r="455" spans="1:6" s="133" customFormat="1" ht="12.75">
      <c r="A455" s="127"/>
      <c r="B455" s="135"/>
      <c r="C455" s="128"/>
      <c r="D455" s="129"/>
      <c r="E455" s="131"/>
      <c r="F455" s="132"/>
    </row>
    <row r="456" spans="1:6" s="133" customFormat="1" ht="12.75">
      <c r="A456" s="127"/>
      <c r="B456" s="135"/>
      <c r="C456" s="128"/>
      <c r="D456" s="129"/>
      <c r="E456" s="131"/>
      <c r="F456" s="132"/>
    </row>
    <row r="457" spans="1:6" s="133" customFormat="1" ht="12.75">
      <c r="A457" s="127"/>
      <c r="B457" s="135"/>
      <c r="C457" s="128"/>
      <c r="D457" s="129"/>
      <c r="E457" s="131"/>
      <c r="F457" s="132"/>
    </row>
    <row r="458" spans="1:6" s="133" customFormat="1" ht="12.75">
      <c r="A458" s="127"/>
      <c r="B458" s="135"/>
      <c r="C458" s="128"/>
      <c r="D458" s="129"/>
      <c r="E458" s="131"/>
      <c r="F458" s="132"/>
    </row>
    <row r="459" spans="1:6" s="133" customFormat="1" ht="12.75">
      <c r="A459" s="127"/>
      <c r="B459" s="135"/>
      <c r="C459" s="128"/>
      <c r="D459" s="129"/>
      <c r="E459" s="131"/>
      <c r="F459" s="132"/>
    </row>
    <row r="460" spans="1:6" s="133" customFormat="1" ht="12.75">
      <c r="A460" s="127"/>
      <c r="B460" s="135"/>
      <c r="C460" s="128"/>
      <c r="D460" s="129"/>
      <c r="E460" s="131"/>
      <c r="F460" s="132"/>
    </row>
    <row r="461" spans="1:6" s="133" customFormat="1" ht="12.75">
      <c r="A461" s="127"/>
      <c r="B461" s="135"/>
      <c r="C461" s="128"/>
      <c r="D461" s="129"/>
      <c r="E461" s="131"/>
      <c r="F461" s="132"/>
    </row>
    <row r="462" spans="1:6" s="133" customFormat="1" ht="12.75">
      <c r="A462" s="127"/>
      <c r="B462" s="135"/>
      <c r="C462" s="128"/>
      <c r="D462" s="129"/>
      <c r="E462" s="131"/>
      <c r="F462" s="132"/>
    </row>
    <row r="463" spans="1:6" s="133" customFormat="1" ht="12.75">
      <c r="A463" s="127"/>
      <c r="B463" s="135"/>
      <c r="C463" s="128"/>
      <c r="D463" s="129"/>
      <c r="E463" s="131"/>
      <c r="F463" s="132"/>
    </row>
    <row r="464" spans="1:6" s="133" customFormat="1" ht="12.75">
      <c r="A464" s="127"/>
      <c r="B464" s="135"/>
      <c r="C464" s="128"/>
      <c r="D464" s="129"/>
      <c r="E464" s="131"/>
      <c r="F464" s="132"/>
    </row>
    <row r="465" spans="1:6" s="133" customFormat="1" ht="12.75">
      <c r="A465" s="127"/>
      <c r="B465" s="135"/>
      <c r="C465" s="128"/>
      <c r="D465" s="129"/>
      <c r="E465" s="131"/>
      <c r="F465" s="132"/>
    </row>
    <row r="466" spans="1:6" s="133" customFormat="1" ht="12.75">
      <c r="A466" s="127"/>
      <c r="B466" s="135"/>
      <c r="C466" s="128"/>
      <c r="D466" s="129"/>
      <c r="E466" s="131"/>
      <c r="F466" s="132"/>
    </row>
    <row r="467" spans="1:6" s="133" customFormat="1" ht="12.75">
      <c r="A467" s="127"/>
      <c r="B467" s="135"/>
      <c r="C467" s="128"/>
      <c r="D467" s="129"/>
      <c r="E467" s="131"/>
      <c r="F467" s="132"/>
    </row>
    <row r="468" spans="1:6" s="133" customFormat="1" ht="12.75">
      <c r="A468" s="127"/>
      <c r="B468" s="135"/>
      <c r="C468" s="128"/>
      <c r="D468" s="129"/>
      <c r="E468" s="131"/>
      <c r="F468" s="132"/>
    </row>
    <row r="469" spans="1:6" s="133" customFormat="1" ht="12.75">
      <c r="A469" s="127"/>
      <c r="B469" s="135"/>
      <c r="C469" s="128"/>
      <c r="D469" s="129"/>
      <c r="E469" s="131"/>
      <c r="F469" s="132"/>
    </row>
    <row r="470" spans="1:6" s="133" customFormat="1" ht="12.75">
      <c r="A470" s="127"/>
      <c r="B470" s="135"/>
      <c r="C470" s="128"/>
      <c r="D470" s="129"/>
      <c r="E470" s="131"/>
      <c r="F470" s="132"/>
    </row>
    <row r="471" spans="1:6" s="133" customFormat="1" ht="12.75">
      <c r="A471" s="127"/>
      <c r="B471" s="135"/>
      <c r="C471" s="128"/>
      <c r="D471" s="129"/>
      <c r="E471" s="131"/>
      <c r="F471" s="132"/>
    </row>
    <row r="472" spans="1:6" s="133" customFormat="1" ht="12.75">
      <c r="A472" s="127"/>
      <c r="B472" s="135"/>
      <c r="C472" s="128"/>
      <c r="D472" s="129"/>
      <c r="E472" s="131"/>
      <c r="F472" s="132"/>
    </row>
    <row r="473" spans="1:6" s="133" customFormat="1" ht="12.75">
      <c r="A473" s="127"/>
      <c r="B473" s="135"/>
      <c r="C473" s="128"/>
      <c r="D473" s="129"/>
      <c r="E473" s="131"/>
      <c r="F473" s="132"/>
    </row>
    <row r="474" spans="1:6" s="133" customFormat="1" ht="12.75">
      <c r="A474" s="127"/>
      <c r="B474" s="135"/>
      <c r="C474" s="128"/>
      <c r="D474" s="129"/>
      <c r="E474" s="131"/>
      <c r="F474" s="132"/>
    </row>
    <row r="475" spans="1:6" s="133" customFormat="1" ht="12.75">
      <c r="A475" s="127"/>
      <c r="B475" s="135"/>
      <c r="C475" s="128"/>
      <c r="D475" s="129"/>
      <c r="E475" s="131"/>
      <c r="F475" s="132"/>
    </row>
    <row r="476" spans="1:6" s="133" customFormat="1" ht="12.75">
      <c r="A476" s="127"/>
      <c r="B476" s="135"/>
      <c r="C476" s="128"/>
      <c r="D476" s="129"/>
      <c r="E476" s="131"/>
      <c r="F476" s="132"/>
    </row>
    <row r="477" spans="1:6" s="133" customFormat="1" ht="12.75">
      <c r="A477" s="127"/>
      <c r="B477" s="135"/>
      <c r="C477" s="128"/>
      <c r="D477" s="129"/>
      <c r="E477" s="131"/>
      <c r="F477" s="132"/>
    </row>
    <row r="478" spans="1:6" s="133" customFormat="1" ht="12.75">
      <c r="A478" s="127"/>
      <c r="B478" s="135"/>
      <c r="C478" s="128"/>
      <c r="D478" s="129"/>
      <c r="E478" s="131"/>
      <c r="F478" s="132"/>
    </row>
    <row r="479" spans="1:6" s="133" customFormat="1" ht="12.75">
      <c r="A479" s="127"/>
      <c r="B479" s="135"/>
      <c r="C479" s="128"/>
      <c r="D479" s="129"/>
      <c r="E479" s="131"/>
      <c r="F479" s="132"/>
    </row>
    <row r="480" spans="1:6" s="133" customFormat="1" ht="12.75">
      <c r="A480" s="127"/>
      <c r="B480" s="135"/>
      <c r="C480" s="128"/>
      <c r="D480" s="129"/>
      <c r="E480" s="131"/>
      <c r="F480" s="132"/>
    </row>
    <row r="481" spans="1:6" s="133" customFormat="1" ht="12.75">
      <c r="A481" s="127"/>
      <c r="B481" s="135"/>
      <c r="C481" s="128"/>
      <c r="D481" s="129"/>
      <c r="E481" s="131"/>
      <c r="F481" s="132"/>
    </row>
    <row r="482" spans="1:6" s="133" customFormat="1" ht="12.75">
      <c r="A482" s="127"/>
      <c r="B482" s="135"/>
      <c r="C482" s="128"/>
      <c r="D482" s="129"/>
      <c r="E482" s="131"/>
      <c r="F482" s="132"/>
    </row>
    <row r="483" spans="1:6" s="133" customFormat="1" ht="12.75">
      <c r="A483" s="127"/>
      <c r="B483" s="135"/>
      <c r="C483" s="128"/>
      <c r="D483" s="129"/>
      <c r="E483" s="131"/>
      <c r="F483" s="132"/>
    </row>
    <row r="484" spans="1:6" s="133" customFormat="1" ht="12.75">
      <c r="A484" s="127"/>
      <c r="B484" s="135"/>
      <c r="C484" s="128"/>
      <c r="D484" s="129"/>
      <c r="E484" s="131"/>
      <c r="F484" s="132"/>
    </row>
    <row r="485" spans="1:6" s="133" customFormat="1" ht="12.75">
      <c r="A485" s="127"/>
      <c r="B485" s="135"/>
      <c r="C485" s="128"/>
      <c r="D485" s="129"/>
      <c r="E485" s="131"/>
      <c r="F485" s="132"/>
    </row>
    <row r="486" spans="1:6" s="133" customFormat="1" ht="12.75">
      <c r="A486" s="127"/>
      <c r="B486" s="135"/>
      <c r="C486" s="128"/>
      <c r="D486" s="129"/>
      <c r="E486" s="131"/>
      <c r="F486" s="132"/>
    </row>
    <row r="487" spans="1:6" s="133" customFormat="1" ht="12.75">
      <c r="A487" s="127"/>
      <c r="B487" s="135"/>
      <c r="C487" s="128"/>
      <c r="D487" s="129"/>
      <c r="E487" s="131"/>
      <c r="F487" s="132"/>
    </row>
    <row r="488" spans="1:6" s="133" customFormat="1" ht="12.75">
      <c r="A488" s="127"/>
      <c r="B488" s="135"/>
      <c r="C488" s="128"/>
      <c r="D488" s="129"/>
      <c r="E488" s="131"/>
      <c r="F488" s="132"/>
    </row>
    <row r="489" spans="1:6" s="133" customFormat="1" ht="12.75">
      <c r="A489" s="127"/>
      <c r="B489" s="135"/>
      <c r="C489" s="128"/>
      <c r="D489" s="129"/>
      <c r="E489" s="131"/>
      <c r="F489" s="132"/>
    </row>
    <row r="490" spans="1:6" s="133" customFormat="1" ht="12.75">
      <c r="A490" s="127"/>
      <c r="B490" s="135"/>
      <c r="C490" s="128"/>
      <c r="D490" s="129"/>
      <c r="E490" s="131"/>
      <c r="F490" s="132"/>
    </row>
    <row r="491" spans="1:6" s="133" customFormat="1" ht="12.75">
      <c r="A491" s="127"/>
      <c r="B491" s="135"/>
      <c r="C491" s="128"/>
      <c r="D491" s="129"/>
      <c r="E491" s="131"/>
      <c r="F491" s="132"/>
    </row>
    <row r="492" spans="1:6" s="133" customFormat="1" ht="12.75">
      <c r="A492" s="127"/>
      <c r="B492" s="135"/>
      <c r="C492" s="128"/>
      <c r="D492" s="129"/>
      <c r="E492" s="131"/>
      <c r="F492" s="132"/>
    </row>
    <row r="493" spans="1:6" s="133" customFormat="1" ht="12.75">
      <c r="A493" s="127"/>
      <c r="B493" s="135"/>
      <c r="C493" s="128"/>
      <c r="D493" s="129"/>
      <c r="E493" s="131"/>
      <c r="F493" s="132"/>
    </row>
    <row r="494" spans="1:6" s="133" customFormat="1" ht="12.75">
      <c r="A494" s="127"/>
      <c r="B494" s="135"/>
      <c r="C494" s="128"/>
      <c r="D494" s="129"/>
      <c r="E494" s="131"/>
      <c r="F494" s="132"/>
    </row>
    <row r="495" spans="1:6" s="133" customFormat="1" ht="12.75">
      <c r="A495" s="127"/>
      <c r="B495" s="135"/>
      <c r="C495" s="128"/>
      <c r="D495" s="129"/>
      <c r="E495" s="131"/>
      <c r="F495" s="132"/>
    </row>
    <row r="496" spans="1:6" s="133" customFormat="1" ht="12.75">
      <c r="A496" s="127"/>
      <c r="B496" s="135"/>
      <c r="C496" s="128"/>
      <c r="D496" s="129"/>
      <c r="E496" s="131"/>
      <c r="F496" s="132"/>
    </row>
    <row r="497" spans="1:6" s="133" customFormat="1" ht="12.75">
      <c r="A497" s="127"/>
      <c r="B497" s="135"/>
      <c r="C497" s="128"/>
      <c r="D497" s="129"/>
      <c r="E497" s="131"/>
      <c r="F497" s="132"/>
    </row>
    <row r="498" spans="1:6" s="133" customFormat="1" ht="12.75">
      <c r="A498" s="127"/>
      <c r="B498" s="135"/>
      <c r="C498" s="128"/>
      <c r="D498" s="129"/>
      <c r="E498" s="131"/>
      <c r="F498" s="132"/>
    </row>
    <row r="499" spans="1:6" s="133" customFormat="1" ht="12.75">
      <c r="A499" s="127"/>
      <c r="B499" s="135"/>
      <c r="C499" s="128"/>
      <c r="D499" s="129"/>
      <c r="E499" s="131"/>
      <c r="F499" s="132"/>
    </row>
    <row r="500" spans="1:6" s="133" customFormat="1" ht="12.75">
      <c r="A500" s="127"/>
      <c r="B500" s="135"/>
      <c r="C500" s="128"/>
      <c r="D500" s="129"/>
      <c r="E500" s="131"/>
      <c r="F500" s="132"/>
    </row>
    <row r="501" spans="1:6" s="133" customFormat="1" ht="12.75">
      <c r="A501" s="127"/>
      <c r="B501" s="135"/>
      <c r="C501" s="128"/>
      <c r="D501" s="129"/>
      <c r="E501" s="131"/>
      <c r="F501" s="132"/>
    </row>
    <row r="502" spans="1:6" s="133" customFormat="1" ht="12.75">
      <c r="A502" s="127"/>
      <c r="B502" s="135"/>
      <c r="C502" s="128"/>
      <c r="D502" s="129"/>
      <c r="E502" s="131"/>
      <c r="F502" s="132"/>
    </row>
    <row r="503" spans="1:6" s="133" customFormat="1" ht="12.75">
      <c r="A503" s="127"/>
      <c r="B503" s="135"/>
      <c r="C503" s="128"/>
      <c r="D503" s="129"/>
      <c r="E503" s="131"/>
      <c r="F503" s="132"/>
    </row>
    <row r="504" spans="1:6" s="133" customFormat="1" ht="12.75">
      <c r="A504" s="127"/>
      <c r="B504" s="135"/>
      <c r="C504" s="128"/>
      <c r="D504" s="129"/>
      <c r="E504" s="131"/>
      <c r="F504" s="132"/>
    </row>
    <row r="505" spans="1:6" s="133" customFormat="1" ht="12.75">
      <c r="A505" s="127"/>
      <c r="B505" s="135"/>
      <c r="C505" s="128"/>
      <c r="D505" s="129"/>
      <c r="E505" s="131"/>
      <c r="F505" s="132"/>
    </row>
    <row r="506" spans="1:6" s="133" customFormat="1" ht="12.75">
      <c r="A506" s="127"/>
      <c r="B506" s="135"/>
      <c r="C506" s="128"/>
      <c r="D506" s="129"/>
      <c r="E506" s="131"/>
      <c r="F506" s="132"/>
    </row>
    <row r="507" spans="1:6" s="133" customFormat="1" ht="12.75">
      <c r="A507" s="127"/>
      <c r="B507" s="135"/>
      <c r="C507" s="128"/>
      <c r="D507" s="129"/>
      <c r="E507" s="131"/>
      <c r="F507" s="132"/>
    </row>
    <row r="508" spans="1:6" s="133" customFormat="1" ht="12.75">
      <c r="A508" s="127"/>
      <c r="B508" s="135"/>
      <c r="C508" s="128"/>
      <c r="D508" s="129"/>
      <c r="E508" s="131"/>
      <c r="F508" s="132"/>
    </row>
    <row r="509" spans="1:6" s="133" customFormat="1" ht="12.75">
      <c r="A509" s="127"/>
      <c r="B509" s="135"/>
      <c r="C509" s="128"/>
      <c r="D509" s="129"/>
      <c r="E509" s="131"/>
      <c r="F509" s="132"/>
    </row>
    <row r="510" spans="1:6" s="133" customFormat="1" ht="12.75">
      <c r="A510" s="127"/>
      <c r="B510" s="135"/>
      <c r="C510" s="128"/>
      <c r="D510" s="129"/>
      <c r="E510" s="131"/>
      <c r="F510" s="132"/>
    </row>
    <row r="511" spans="1:6" s="133" customFormat="1" ht="12.75">
      <c r="A511" s="127"/>
      <c r="B511" s="135"/>
      <c r="C511" s="128"/>
      <c r="D511" s="129"/>
      <c r="E511" s="131"/>
      <c r="F511" s="132"/>
    </row>
    <row r="512" spans="1:6" s="133" customFormat="1" ht="12.75">
      <c r="A512" s="127"/>
      <c r="B512" s="135"/>
      <c r="C512" s="128"/>
      <c r="D512" s="129"/>
      <c r="E512" s="131"/>
      <c r="F512" s="132"/>
    </row>
    <row r="513" spans="1:6" s="133" customFormat="1" ht="12.75">
      <c r="A513" s="127"/>
      <c r="B513" s="135"/>
      <c r="C513" s="128"/>
      <c r="D513" s="129"/>
      <c r="E513" s="131"/>
      <c r="F513" s="132"/>
    </row>
    <row r="514" spans="1:6" s="133" customFormat="1" ht="12.75">
      <c r="A514" s="127"/>
      <c r="B514" s="135"/>
      <c r="C514" s="128"/>
      <c r="D514" s="129"/>
      <c r="E514" s="131"/>
      <c r="F514" s="132"/>
    </row>
    <row r="515" spans="1:6" s="133" customFormat="1" ht="12.75">
      <c r="A515" s="127"/>
      <c r="B515" s="135"/>
      <c r="C515" s="128"/>
      <c r="D515" s="129"/>
      <c r="E515" s="131"/>
      <c r="F515" s="132"/>
    </row>
    <row r="516" spans="1:6" s="133" customFormat="1" ht="12.75">
      <c r="A516" s="127"/>
      <c r="B516" s="135"/>
      <c r="C516" s="128"/>
      <c r="D516" s="129"/>
      <c r="E516" s="131"/>
      <c r="F516" s="132"/>
    </row>
    <row r="517" spans="1:6" s="133" customFormat="1" ht="12.75">
      <c r="A517" s="127"/>
      <c r="B517" s="135"/>
      <c r="C517" s="128"/>
      <c r="D517" s="129"/>
      <c r="E517" s="131"/>
      <c r="F517" s="132"/>
    </row>
    <row r="518" spans="1:6" s="133" customFormat="1" ht="12.75">
      <c r="A518" s="127"/>
      <c r="B518" s="135"/>
      <c r="C518" s="128"/>
      <c r="D518" s="129"/>
      <c r="E518" s="131"/>
      <c r="F518" s="132"/>
    </row>
    <row r="519" spans="1:6" s="133" customFormat="1" ht="12.75">
      <c r="A519" s="127"/>
      <c r="B519" s="135"/>
      <c r="C519" s="128"/>
      <c r="D519" s="129"/>
      <c r="E519" s="131"/>
      <c r="F519" s="132"/>
    </row>
    <row r="520" spans="1:6" s="133" customFormat="1" ht="12.75">
      <c r="A520" s="127"/>
      <c r="B520" s="135"/>
      <c r="C520" s="128"/>
      <c r="D520" s="129"/>
      <c r="E520" s="131"/>
      <c r="F520" s="132"/>
    </row>
    <row r="521" spans="1:6" s="133" customFormat="1" ht="12.75">
      <c r="A521" s="127"/>
      <c r="B521" s="135"/>
      <c r="C521" s="128"/>
      <c r="D521" s="129"/>
      <c r="E521" s="131"/>
      <c r="F521" s="132"/>
    </row>
    <row r="522" spans="1:6" s="133" customFormat="1" ht="12.75">
      <c r="A522" s="127"/>
      <c r="B522" s="135"/>
      <c r="C522" s="128"/>
      <c r="D522" s="129"/>
      <c r="E522" s="131"/>
      <c r="F522" s="132"/>
    </row>
    <row r="523" spans="1:6" s="133" customFormat="1" ht="12.75">
      <c r="A523" s="127"/>
      <c r="B523" s="135"/>
      <c r="C523" s="128"/>
      <c r="D523" s="129"/>
      <c r="E523" s="131"/>
      <c r="F523" s="132"/>
    </row>
    <row r="524" spans="1:6" s="133" customFormat="1" ht="12.75">
      <c r="A524" s="127"/>
      <c r="B524" s="135"/>
      <c r="C524" s="128"/>
      <c r="D524" s="129"/>
      <c r="E524" s="131"/>
      <c r="F524" s="132"/>
    </row>
    <row r="525" spans="1:6" s="133" customFormat="1" ht="12.75">
      <c r="A525" s="127"/>
      <c r="B525" s="135"/>
      <c r="C525" s="128"/>
      <c r="D525" s="129"/>
      <c r="E525" s="131"/>
      <c r="F525" s="132"/>
    </row>
    <row r="526" spans="1:6" s="133" customFormat="1" ht="12.75">
      <c r="A526" s="127"/>
      <c r="B526" s="135"/>
      <c r="C526" s="128"/>
      <c r="D526" s="129"/>
      <c r="E526" s="131"/>
      <c r="F526" s="132"/>
    </row>
    <row r="527" spans="1:6" s="133" customFormat="1" ht="12.75">
      <c r="A527" s="127"/>
      <c r="B527" s="135"/>
      <c r="C527" s="128"/>
      <c r="D527" s="129"/>
      <c r="E527" s="131"/>
      <c r="F527" s="132"/>
    </row>
    <row r="528" spans="1:6" s="133" customFormat="1" ht="12.75">
      <c r="A528" s="127"/>
      <c r="B528" s="135"/>
      <c r="C528" s="128"/>
      <c r="D528" s="129"/>
      <c r="E528" s="131"/>
      <c r="F528" s="132"/>
    </row>
    <row r="529" spans="1:6" s="133" customFormat="1" ht="12.75">
      <c r="A529" s="127"/>
      <c r="B529" s="135"/>
      <c r="C529" s="128"/>
      <c r="D529" s="129"/>
      <c r="E529" s="131"/>
      <c r="F529" s="132"/>
    </row>
    <row r="530" spans="1:6" s="133" customFormat="1" ht="12.75">
      <c r="A530" s="127"/>
      <c r="B530" s="135"/>
      <c r="C530" s="128"/>
      <c r="D530" s="129"/>
      <c r="E530" s="131"/>
      <c r="F530" s="132"/>
    </row>
    <row r="531" spans="1:6" s="133" customFormat="1" ht="12.75">
      <c r="A531" s="127"/>
      <c r="B531" s="135"/>
      <c r="C531" s="128"/>
      <c r="D531" s="129"/>
      <c r="E531" s="131"/>
      <c r="F531" s="132"/>
    </row>
    <row r="532" spans="1:6" s="133" customFormat="1" ht="12.75">
      <c r="A532" s="127"/>
      <c r="B532" s="135"/>
      <c r="C532" s="128"/>
      <c r="D532" s="129"/>
      <c r="E532" s="131"/>
      <c r="F532" s="132"/>
    </row>
    <row r="533" spans="1:6" s="133" customFormat="1" ht="12.75">
      <c r="A533" s="127"/>
      <c r="B533" s="135"/>
      <c r="C533" s="128"/>
      <c r="D533" s="129"/>
      <c r="E533" s="131"/>
      <c r="F533" s="132"/>
    </row>
    <row r="534" spans="1:6" s="133" customFormat="1" ht="12.75">
      <c r="A534" s="127"/>
      <c r="B534" s="135"/>
      <c r="C534" s="128"/>
      <c r="D534" s="129"/>
      <c r="E534" s="131"/>
      <c r="F534" s="132"/>
    </row>
    <row r="535" spans="1:6" s="133" customFormat="1" ht="12.75">
      <c r="A535" s="127"/>
      <c r="B535" s="135"/>
      <c r="C535" s="128"/>
      <c r="D535" s="129"/>
      <c r="E535" s="131"/>
      <c r="F535" s="132"/>
    </row>
    <row r="536" spans="1:6" s="133" customFormat="1" ht="12.75">
      <c r="A536" s="127"/>
      <c r="B536" s="135"/>
      <c r="C536" s="128"/>
      <c r="D536" s="129"/>
      <c r="E536" s="131"/>
      <c r="F536" s="132"/>
    </row>
    <row r="537" spans="1:6" s="133" customFormat="1" ht="12.75">
      <c r="A537" s="127"/>
      <c r="B537" s="135"/>
      <c r="C537" s="128"/>
      <c r="D537" s="129"/>
      <c r="E537" s="131"/>
      <c r="F537" s="132"/>
    </row>
    <row r="538" spans="1:6" s="133" customFormat="1" ht="12.75">
      <c r="A538" s="127"/>
      <c r="B538" s="135"/>
      <c r="C538" s="128"/>
      <c r="D538" s="129"/>
      <c r="E538" s="131"/>
      <c r="F538" s="132"/>
    </row>
    <row r="539" spans="1:6" s="133" customFormat="1" ht="12.75">
      <c r="A539" s="127"/>
      <c r="B539" s="135"/>
      <c r="C539" s="128"/>
      <c r="D539" s="129"/>
      <c r="E539" s="131"/>
      <c r="F539" s="132"/>
    </row>
    <row r="540" spans="1:6" s="133" customFormat="1" ht="12.75">
      <c r="A540" s="127"/>
      <c r="B540" s="135"/>
      <c r="C540" s="128"/>
      <c r="D540" s="129"/>
      <c r="E540" s="131"/>
      <c r="F540" s="132"/>
    </row>
    <row r="541" spans="1:6" s="133" customFormat="1" ht="12.75">
      <c r="A541" s="127"/>
      <c r="B541" s="135"/>
      <c r="C541" s="128"/>
      <c r="D541" s="129"/>
      <c r="E541" s="131"/>
      <c r="F541" s="132"/>
    </row>
    <row r="542" spans="1:6" s="133" customFormat="1" ht="12.75">
      <c r="A542" s="127"/>
      <c r="B542" s="135"/>
      <c r="C542" s="128"/>
      <c r="D542" s="129"/>
      <c r="E542" s="131"/>
      <c r="F542" s="132"/>
    </row>
    <row r="543" spans="1:6" s="133" customFormat="1" ht="12.75">
      <c r="A543" s="127"/>
      <c r="B543" s="135"/>
      <c r="C543" s="128"/>
      <c r="D543" s="129"/>
      <c r="E543" s="131"/>
      <c r="F543" s="132"/>
    </row>
    <row r="544" spans="1:6" s="133" customFormat="1" ht="12.75">
      <c r="A544" s="127"/>
      <c r="B544" s="135"/>
      <c r="C544" s="128"/>
      <c r="D544" s="129"/>
      <c r="E544" s="131"/>
      <c r="F544" s="132"/>
    </row>
    <row r="545" spans="1:6" s="133" customFormat="1" ht="12.75">
      <c r="A545" s="127"/>
      <c r="B545" s="135"/>
      <c r="C545" s="128"/>
      <c r="D545" s="129"/>
      <c r="E545" s="131"/>
      <c r="F545" s="132"/>
    </row>
    <row r="546" spans="1:6" s="133" customFormat="1" ht="12.75">
      <c r="A546" s="127"/>
      <c r="B546" s="135"/>
      <c r="C546" s="128"/>
      <c r="D546" s="129"/>
      <c r="E546" s="131"/>
      <c r="F546" s="132"/>
    </row>
    <row r="547" spans="1:6" s="133" customFormat="1" ht="12.75">
      <c r="A547" s="127"/>
      <c r="B547" s="135"/>
      <c r="C547" s="128"/>
      <c r="D547" s="129"/>
      <c r="E547" s="131"/>
      <c r="F547" s="132"/>
    </row>
    <row r="548" spans="1:6" s="133" customFormat="1" ht="12.75">
      <c r="A548" s="127"/>
      <c r="B548" s="135"/>
      <c r="C548" s="128"/>
      <c r="D548" s="129"/>
      <c r="E548" s="131"/>
      <c r="F548" s="132"/>
    </row>
    <row r="549" spans="1:6" s="133" customFormat="1" ht="12.75">
      <c r="A549" s="127"/>
      <c r="B549" s="135"/>
      <c r="C549" s="128"/>
      <c r="D549" s="129"/>
      <c r="E549" s="131"/>
      <c r="F549" s="132"/>
    </row>
    <row r="550" spans="1:6" s="133" customFormat="1" ht="12.75">
      <c r="A550" s="127"/>
      <c r="B550" s="135"/>
      <c r="C550" s="128"/>
      <c r="D550" s="129"/>
      <c r="E550" s="131"/>
      <c r="F550" s="132"/>
    </row>
    <row r="551" spans="1:6" s="133" customFormat="1" ht="12.75">
      <c r="A551" s="127"/>
      <c r="B551" s="135"/>
      <c r="C551" s="128"/>
      <c r="D551" s="129"/>
      <c r="E551" s="131"/>
      <c r="F551" s="132"/>
    </row>
    <row r="552" spans="1:6" s="133" customFormat="1" ht="12.75">
      <c r="A552" s="127"/>
      <c r="B552" s="135"/>
      <c r="C552" s="128"/>
      <c r="D552" s="129"/>
      <c r="E552" s="131"/>
      <c r="F552" s="132"/>
    </row>
    <row r="553" spans="1:6" s="133" customFormat="1" ht="12.75">
      <c r="A553" s="127"/>
      <c r="B553" s="135"/>
      <c r="C553" s="128"/>
      <c r="D553" s="129"/>
      <c r="E553" s="131"/>
      <c r="F553" s="132"/>
    </row>
    <row r="554" spans="1:6" s="133" customFormat="1" ht="12.75">
      <c r="A554" s="127"/>
      <c r="B554" s="135"/>
      <c r="C554" s="128"/>
      <c r="D554" s="129"/>
      <c r="E554" s="131"/>
      <c r="F554" s="132"/>
    </row>
    <row r="555" spans="1:6" s="133" customFormat="1" ht="12.75">
      <c r="A555" s="127"/>
      <c r="B555" s="135"/>
      <c r="C555" s="128"/>
      <c r="D555" s="129"/>
      <c r="E555" s="131"/>
      <c r="F555" s="132"/>
    </row>
    <row r="556" spans="1:6" s="133" customFormat="1" ht="12.75">
      <c r="A556" s="127"/>
      <c r="B556" s="135"/>
      <c r="C556" s="128"/>
      <c r="D556" s="129"/>
      <c r="E556" s="131"/>
      <c r="F556" s="132"/>
    </row>
    <row r="557" spans="1:6" s="133" customFormat="1" ht="12.75">
      <c r="A557" s="127"/>
      <c r="B557" s="135"/>
      <c r="C557" s="128"/>
      <c r="D557" s="129"/>
      <c r="E557" s="131"/>
      <c r="F557" s="132"/>
    </row>
    <row r="558" spans="1:6" s="133" customFormat="1" ht="12.75">
      <c r="A558" s="127"/>
      <c r="B558" s="135"/>
      <c r="C558" s="128"/>
      <c r="D558" s="129"/>
      <c r="E558" s="131"/>
      <c r="F558" s="132"/>
    </row>
    <row r="559" spans="1:6" s="133" customFormat="1" ht="12.75">
      <c r="A559" s="127"/>
      <c r="B559" s="135"/>
      <c r="C559" s="128"/>
      <c r="D559" s="129"/>
      <c r="E559" s="131"/>
      <c r="F559" s="132"/>
    </row>
    <row r="560" spans="1:6" s="133" customFormat="1" ht="12.75">
      <c r="A560" s="127"/>
      <c r="B560" s="135"/>
      <c r="C560" s="128"/>
      <c r="D560" s="129"/>
      <c r="E560" s="131"/>
      <c r="F560" s="132"/>
    </row>
    <row r="561" spans="1:6" s="133" customFormat="1" ht="12.75">
      <c r="A561" s="127"/>
      <c r="B561" s="135"/>
      <c r="C561" s="128"/>
      <c r="D561" s="129"/>
      <c r="E561" s="131"/>
      <c r="F561" s="132"/>
    </row>
    <row r="562" spans="1:6" s="133" customFormat="1" ht="12.75">
      <c r="A562" s="127"/>
      <c r="B562" s="135"/>
      <c r="C562" s="128"/>
      <c r="D562" s="129"/>
      <c r="E562" s="131"/>
      <c r="F562" s="132"/>
    </row>
    <row r="563" spans="1:6" s="133" customFormat="1" ht="12.75">
      <c r="A563" s="127"/>
      <c r="B563" s="135"/>
      <c r="C563" s="128"/>
      <c r="D563" s="129"/>
      <c r="E563" s="131"/>
      <c r="F563" s="132"/>
    </row>
    <row r="564" spans="1:6" s="133" customFormat="1" ht="12.75">
      <c r="A564" s="127"/>
      <c r="B564" s="135"/>
      <c r="C564" s="128"/>
      <c r="D564" s="129"/>
      <c r="E564" s="131"/>
      <c r="F564" s="132"/>
    </row>
    <row r="565" spans="1:6" s="133" customFormat="1" ht="12.75">
      <c r="A565" s="127"/>
      <c r="B565" s="135"/>
      <c r="C565" s="128"/>
      <c r="D565" s="129"/>
      <c r="E565" s="131"/>
      <c r="F565" s="132"/>
    </row>
    <row r="566" spans="1:6" s="133" customFormat="1" ht="12.75">
      <c r="A566" s="127"/>
      <c r="B566" s="135"/>
      <c r="C566" s="128"/>
      <c r="D566" s="129"/>
      <c r="E566" s="131"/>
      <c r="F566" s="132"/>
    </row>
    <row r="567" spans="1:6" s="133" customFormat="1" ht="12.75">
      <c r="A567" s="127"/>
      <c r="B567" s="135"/>
      <c r="C567" s="128"/>
      <c r="D567" s="129"/>
      <c r="E567" s="131"/>
      <c r="F567" s="132"/>
    </row>
    <row r="568" spans="1:6" s="133" customFormat="1" ht="12.75">
      <c r="A568" s="127"/>
      <c r="B568" s="135"/>
      <c r="C568" s="128"/>
      <c r="D568" s="129"/>
      <c r="E568" s="131"/>
      <c r="F568" s="132"/>
    </row>
    <row r="569" spans="1:6" s="133" customFormat="1" ht="12.75">
      <c r="A569" s="127"/>
      <c r="B569" s="135"/>
      <c r="C569" s="128"/>
      <c r="D569" s="129"/>
      <c r="E569" s="131"/>
      <c r="F569" s="132"/>
    </row>
    <row r="570" spans="1:6" s="133" customFormat="1" ht="12.75">
      <c r="A570" s="127"/>
      <c r="B570" s="135"/>
      <c r="C570" s="128"/>
      <c r="D570" s="129"/>
      <c r="E570" s="131"/>
      <c r="F570" s="132"/>
    </row>
    <row r="571" spans="1:6" s="133" customFormat="1" ht="12.75">
      <c r="A571" s="127"/>
      <c r="B571" s="135"/>
      <c r="C571" s="128"/>
      <c r="D571" s="129"/>
      <c r="E571" s="131"/>
      <c r="F571" s="132"/>
    </row>
    <row r="572" spans="1:6" s="133" customFormat="1" ht="12.75">
      <c r="A572" s="127"/>
      <c r="B572" s="135"/>
      <c r="C572" s="128"/>
      <c r="D572" s="129"/>
      <c r="E572" s="131"/>
      <c r="F572" s="132"/>
    </row>
    <row r="573" spans="1:6" s="133" customFormat="1" ht="12.75">
      <c r="A573" s="127"/>
      <c r="B573" s="135"/>
      <c r="C573" s="128"/>
      <c r="D573" s="129"/>
      <c r="E573" s="131"/>
      <c r="F573" s="132"/>
    </row>
    <row r="574" spans="1:6" s="133" customFormat="1" ht="12.75">
      <c r="A574" s="127"/>
      <c r="B574" s="135"/>
      <c r="C574" s="128"/>
      <c r="D574" s="129"/>
      <c r="E574" s="131"/>
      <c r="F574" s="132"/>
    </row>
    <row r="575" spans="1:6" s="133" customFormat="1" ht="12.75">
      <c r="A575" s="127"/>
      <c r="B575" s="135"/>
      <c r="C575" s="128"/>
      <c r="D575" s="129"/>
      <c r="E575" s="131"/>
      <c r="F575" s="132"/>
    </row>
    <row r="576" spans="1:6" s="133" customFormat="1" ht="12.75">
      <c r="A576" s="127"/>
      <c r="B576" s="135"/>
      <c r="C576" s="128"/>
      <c r="D576" s="129"/>
      <c r="E576" s="131"/>
      <c r="F576" s="132"/>
    </row>
    <row r="577" spans="1:6" s="133" customFormat="1" ht="12.75">
      <c r="A577" s="127"/>
      <c r="B577" s="135"/>
      <c r="C577" s="128"/>
      <c r="D577" s="129"/>
      <c r="E577" s="131"/>
      <c r="F577" s="132"/>
    </row>
    <row r="578" spans="1:6" s="133" customFormat="1" ht="12.75">
      <c r="A578" s="127"/>
      <c r="B578" s="135"/>
      <c r="C578" s="128"/>
      <c r="D578" s="129"/>
      <c r="E578" s="131"/>
      <c r="F578" s="132"/>
    </row>
    <row r="579" spans="1:6" s="133" customFormat="1" ht="12.75">
      <c r="A579" s="127"/>
      <c r="B579" s="135"/>
      <c r="C579" s="128"/>
      <c r="D579" s="129"/>
      <c r="E579" s="131"/>
      <c r="F579" s="132"/>
    </row>
    <row r="580" spans="1:6" s="133" customFormat="1" ht="12.75">
      <c r="A580" s="127"/>
      <c r="B580" s="135"/>
      <c r="C580" s="128"/>
      <c r="D580" s="129"/>
      <c r="E580" s="131"/>
      <c r="F580" s="132"/>
    </row>
    <row r="581" spans="1:6" s="133" customFormat="1" ht="12.75">
      <c r="A581" s="127"/>
      <c r="B581" s="135"/>
      <c r="C581" s="128"/>
      <c r="D581" s="129"/>
      <c r="E581" s="131"/>
      <c r="F581" s="132"/>
    </row>
    <row r="582" spans="1:6" s="133" customFormat="1" ht="12.75">
      <c r="A582" s="127"/>
      <c r="B582" s="135"/>
      <c r="C582" s="128"/>
      <c r="D582" s="129"/>
      <c r="E582" s="131"/>
      <c r="F582" s="132"/>
    </row>
    <row r="583" spans="1:6" s="133" customFormat="1" ht="12.75">
      <c r="A583" s="127"/>
      <c r="B583" s="135"/>
      <c r="C583" s="128"/>
      <c r="D583" s="129"/>
      <c r="E583" s="131"/>
      <c r="F583" s="132"/>
    </row>
    <row r="584" spans="1:6" s="133" customFormat="1" ht="12.75">
      <c r="A584" s="127"/>
      <c r="B584" s="135"/>
      <c r="C584" s="128"/>
      <c r="D584" s="129"/>
      <c r="E584" s="131"/>
      <c r="F584" s="132"/>
    </row>
    <row r="585" spans="1:6" s="133" customFormat="1" ht="12.75">
      <c r="A585" s="127"/>
      <c r="B585" s="135"/>
      <c r="C585" s="128"/>
      <c r="D585" s="129"/>
      <c r="E585" s="131"/>
      <c r="F585" s="132"/>
    </row>
    <row r="586" spans="1:6" s="133" customFormat="1" ht="12.75">
      <c r="A586" s="127"/>
      <c r="B586" s="135"/>
      <c r="C586" s="128"/>
      <c r="D586" s="129"/>
      <c r="E586" s="131"/>
      <c r="F586" s="132"/>
    </row>
    <row r="587" spans="1:6" s="133" customFormat="1" ht="12.75">
      <c r="A587" s="127"/>
      <c r="B587" s="135"/>
      <c r="C587" s="128"/>
      <c r="D587" s="129"/>
      <c r="E587" s="131"/>
      <c r="F587" s="132"/>
    </row>
    <row r="588" spans="1:6" s="133" customFormat="1" ht="12.75">
      <c r="A588" s="127"/>
      <c r="B588" s="135"/>
      <c r="C588" s="128"/>
      <c r="D588" s="129"/>
      <c r="E588" s="131"/>
      <c r="F588" s="132"/>
    </row>
    <row r="589" spans="1:6" s="133" customFormat="1" ht="12.75">
      <c r="A589" s="127"/>
      <c r="B589" s="135"/>
      <c r="C589" s="128"/>
      <c r="D589" s="129"/>
      <c r="E589" s="131"/>
      <c r="F589" s="132"/>
    </row>
    <row r="590" spans="1:6" s="133" customFormat="1" ht="12.75">
      <c r="A590" s="127"/>
      <c r="B590" s="135"/>
      <c r="C590" s="128"/>
      <c r="D590" s="129"/>
      <c r="E590" s="131"/>
      <c r="F590" s="132"/>
    </row>
    <row r="591" spans="1:6" s="133" customFormat="1" ht="12.75">
      <c r="A591" s="127"/>
      <c r="B591" s="135"/>
      <c r="C591" s="128"/>
      <c r="D591" s="129"/>
      <c r="E591" s="131"/>
      <c r="F591" s="132"/>
    </row>
    <row r="592" spans="1:6" s="133" customFormat="1" ht="12.75">
      <c r="A592" s="127"/>
      <c r="B592" s="135"/>
      <c r="C592" s="128"/>
      <c r="D592" s="129"/>
      <c r="E592" s="131"/>
      <c r="F592" s="132"/>
    </row>
    <row r="593" spans="1:6" s="133" customFormat="1" ht="12.75">
      <c r="A593" s="127"/>
      <c r="B593" s="135"/>
      <c r="C593" s="128"/>
      <c r="D593" s="129"/>
      <c r="E593" s="131"/>
      <c r="F593" s="132"/>
    </row>
    <row r="594" spans="1:6" s="133" customFormat="1" ht="12.75">
      <c r="A594" s="127"/>
      <c r="B594" s="135"/>
      <c r="C594" s="128"/>
      <c r="D594" s="129"/>
      <c r="E594" s="131"/>
      <c r="F594" s="132"/>
    </row>
    <row r="595" spans="1:6" s="133" customFormat="1" ht="12.75">
      <c r="A595" s="127"/>
      <c r="B595" s="135"/>
      <c r="C595" s="128"/>
      <c r="D595" s="129"/>
      <c r="E595" s="131"/>
      <c r="F595" s="132"/>
    </row>
    <row r="596" spans="1:6" s="133" customFormat="1" ht="12.75">
      <c r="A596" s="127"/>
      <c r="B596" s="135"/>
      <c r="C596" s="128"/>
      <c r="D596" s="129"/>
      <c r="E596" s="131"/>
      <c r="F596" s="132"/>
    </row>
    <row r="597" spans="1:6" s="133" customFormat="1" ht="12.75">
      <c r="A597" s="127"/>
      <c r="B597" s="135"/>
      <c r="C597" s="128"/>
      <c r="D597" s="129"/>
      <c r="E597" s="131"/>
      <c r="F597" s="132"/>
    </row>
    <row r="598" spans="1:6" s="133" customFormat="1" ht="12.75">
      <c r="A598" s="127"/>
      <c r="B598" s="135"/>
      <c r="C598" s="128"/>
      <c r="D598" s="129"/>
      <c r="E598" s="131"/>
      <c r="F598" s="132"/>
    </row>
    <row r="599" spans="1:6" s="133" customFormat="1" ht="12.75">
      <c r="A599" s="127"/>
      <c r="B599" s="135"/>
      <c r="C599" s="128"/>
      <c r="D599" s="129"/>
      <c r="E599" s="131"/>
      <c r="F599" s="132"/>
    </row>
    <row r="600" spans="1:6" s="133" customFormat="1" ht="12.75">
      <c r="A600" s="127"/>
      <c r="B600" s="135"/>
      <c r="C600" s="128"/>
      <c r="D600" s="129"/>
      <c r="E600" s="131"/>
      <c r="F600" s="132"/>
    </row>
    <row r="601" spans="1:6" s="133" customFormat="1" ht="12.75">
      <c r="A601" s="127"/>
      <c r="B601" s="135"/>
      <c r="C601" s="128"/>
      <c r="D601" s="129"/>
      <c r="E601" s="131"/>
      <c r="F601" s="132"/>
    </row>
    <row r="602" spans="1:6" s="133" customFormat="1" ht="12.75">
      <c r="A602" s="127"/>
      <c r="B602" s="135"/>
      <c r="C602" s="128"/>
      <c r="D602" s="129"/>
      <c r="E602" s="131"/>
      <c r="F602" s="132"/>
    </row>
    <row r="603" spans="1:6" s="133" customFormat="1" ht="12.75">
      <c r="A603" s="127"/>
      <c r="B603" s="135"/>
      <c r="C603" s="128"/>
      <c r="D603" s="129"/>
      <c r="E603" s="131"/>
      <c r="F603" s="132"/>
    </row>
    <row r="604" spans="1:6" s="133" customFormat="1" ht="12.75">
      <c r="A604" s="127"/>
      <c r="B604" s="135"/>
      <c r="C604" s="128"/>
      <c r="D604" s="129"/>
      <c r="E604" s="131"/>
      <c r="F604" s="132"/>
    </row>
    <row r="605" spans="1:6" s="133" customFormat="1" ht="12.75">
      <c r="A605" s="127"/>
      <c r="B605" s="135"/>
      <c r="C605" s="128"/>
      <c r="D605" s="129"/>
      <c r="E605" s="131"/>
      <c r="F605" s="132"/>
    </row>
    <row r="606" spans="1:6" s="133" customFormat="1" ht="12.75">
      <c r="A606" s="127"/>
      <c r="B606" s="135"/>
      <c r="C606" s="128"/>
      <c r="D606" s="129"/>
      <c r="E606" s="131"/>
      <c r="F606" s="132"/>
    </row>
    <row r="607" spans="1:6" s="133" customFormat="1" ht="12.75">
      <c r="A607" s="127"/>
      <c r="B607" s="135"/>
      <c r="C607" s="128"/>
      <c r="D607" s="129"/>
      <c r="E607" s="131"/>
      <c r="F607" s="132"/>
    </row>
    <row r="608" spans="1:6" s="133" customFormat="1" ht="12.75">
      <c r="A608" s="127"/>
      <c r="B608" s="135"/>
      <c r="C608" s="128"/>
      <c r="D608" s="129"/>
      <c r="E608" s="131"/>
      <c r="F608" s="132"/>
    </row>
    <row r="609" spans="1:6" s="133" customFormat="1" ht="12.75">
      <c r="A609" s="127"/>
      <c r="B609" s="135"/>
      <c r="C609" s="128"/>
      <c r="D609" s="129"/>
      <c r="E609" s="131"/>
      <c r="F609" s="132"/>
    </row>
    <row r="610" spans="1:6" s="133" customFormat="1" ht="12.75">
      <c r="A610" s="127"/>
      <c r="B610" s="135"/>
      <c r="C610" s="128"/>
      <c r="D610" s="129"/>
      <c r="E610" s="131"/>
      <c r="F610" s="132"/>
    </row>
    <row r="611" spans="1:6" s="133" customFormat="1" ht="12.75">
      <c r="A611" s="127"/>
      <c r="B611" s="135"/>
      <c r="C611" s="128"/>
      <c r="D611" s="129"/>
      <c r="E611" s="131"/>
      <c r="F611" s="132"/>
    </row>
    <row r="612" spans="1:6" s="133" customFormat="1" ht="12.75">
      <c r="A612" s="127"/>
      <c r="B612" s="135"/>
      <c r="C612" s="128"/>
      <c r="D612" s="129"/>
      <c r="E612" s="131"/>
      <c r="F612" s="132"/>
    </row>
    <row r="613" spans="1:6" s="133" customFormat="1" ht="12.75">
      <c r="A613" s="127"/>
      <c r="B613" s="135"/>
      <c r="C613" s="128"/>
      <c r="D613" s="129"/>
      <c r="E613" s="131"/>
      <c r="F613" s="132"/>
    </row>
    <row r="614" spans="1:6" s="133" customFormat="1" ht="12.75">
      <c r="A614" s="127"/>
      <c r="B614" s="135"/>
      <c r="C614" s="128"/>
      <c r="D614" s="129"/>
      <c r="E614" s="131"/>
      <c r="F614" s="132"/>
    </row>
    <row r="615" spans="1:6" s="133" customFormat="1" ht="12.75">
      <c r="A615" s="127"/>
      <c r="B615" s="135"/>
      <c r="C615" s="128"/>
      <c r="D615" s="129"/>
      <c r="E615" s="131"/>
      <c r="F615" s="132"/>
    </row>
    <row r="616" spans="1:6" s="133" customFormat="1" ht="12.75">
      <c r="A616" s="127"/>
      <c r="B616" s="135"/>
      <c r="C616" s="128"/>
      <c r="D616" s="129"/>
      <c r="E616" s="131"/>
      <c r="F616" s="132"/>
    </row>
    <row r="617" spans="1:6" s="133" customFormat="1" ht="12.75">
      <c r="A617" s="127"/>
      <c r="B617" s="135"/>
      <c r="C617" s="128"/>
      <c r="D617" s="129"/>
      <c r="E617" s="131"/>
      <c r="F617" s="132"/>
    </row>
    <row r="618" spans="1:6" s="133" customFormat="1" ht="12.75">
      <c r="A618" s="127"/>
      <c r="B618" s="135"/>
      <c r="C618" s="128"/>
      <c r="D618" s="129"/>
      <c r="E618" s="131"/>
      <c r="F618" s="132"/>
    </row>
    <row r="619" spans="1:6" s="133" customFormat="1" ht="12.75">
      <c r="A619" s="127"/>
      <c r="B619" s="135"/>
      <c r="C619" s="128"/>
      <c r="D619" s="129"/>
      <c r="E619" s="131"/>
      <c r="F619" s="132"/>
    </row>
    <row r="620" spans="1:6" s="133" customFormat="1" ht="12.75">
      <c r="A620" s="127"/>
      <c r="B620" s="135"/>
      <c r="C620" s="128"/>
      <c r="D620" s="129"/>
      <c r="E620" s="131"/>
      <c r="F620" s="132"/>
    </row>
    <row r="621" spans="1:6" s="133" customFormat="1" ht="12.75">
      <c r="A621" s="127"/>
      <c r="B621" s="135"/>
      <c r="C621" s="128"/>
      <c r="D621" s="129"/>
      <c r="E621" s="131"/>
      <c r="F621" s="132"/>
    </row>
    <row r="622" spans="1:6" s="133" customFormat="1" ht="12.75">
      <c r="A622" s="127"/>
      <c r="B622" s="135"/>
      <c r="C622" s="128"/>
      <c r="D622" s="129"/>
      <c r="E622" s="131"/>
      <c r="F622" s="132"/>
    </row>
    <row r="623" spans="1:6" s="133" customFormat="1" ht="12.75">
      <c r="A623" s="127"/>
      <c r="B623" s="135"/>
      <c r="C623" s="128"/>
      <c r="D623" s="129"/>
      <c r="E623" s="131"/>
      <c r="F623" s="132"/>
    </row>
    <row r="624" spans="1:6" s="133" customFormat="1" ht="12.75">
      <c r="A624" s="127"/>
      <c r="B624" s="135"/>
      <c r="C624" s="128"/>
      <c r="D624" s="129"/>
      <c r="E624" s="131"/>
      <c r="F624" s="132"/>
    </row>
    <row r="625" spans="1:6" s="133" customFormat="1" ht="12.75">
      <c r="A625" s="127"/>
      <c r="B625" s="135"/>
      <c r="C625" s="128"/>
      <c r="D625" s="129"/>
      <c r="E625" s="131"/>
      <c r="F625" s="132"/>
    </row>
    <row r="626" spans="1:6" s="133" customFormat="1" ht="12.75">
      <c r="A626" s="127"/>
      <c r="B626" s="135"/>
      <c r="C626" s="128"/>
      <c r="D626" s="129"/>
      <c r="E626" s="131"/>
      <c r="F626" s="132"/>
    </row>
    <row r="627" spans="1:6" s="133" customFormat="1" ht="12.75">
      <c r="A627" s="127"/>
      <c r="B627" s="135"/>
      <c r="C627" s="128"/>
      <c r="D627" s="129"/>
      <c r="E627" s="131"/>
      <c r="F627" s="132"/>
    </row>
    <row r="628" spans="1:6" s="133" customFormat="1" ht="12.75">
      <c r="A628" s="127"/>
      <c r="B628" s="135"/>
      <c r="C628" s="128"/>
      <c r="D628" s="129"/>
      <c r="E628" s="131"/>
      <c r="F628" s="132"/>
    </row>
    <row r="629" spans="1:6" s="133" customFormat="1" ht="12.75">
      <c r="A629" s="127"/>
      <c r="B629" s="135"/>
      <c r="C629" s="128"/>
      <c r="D629" s="129"/>
      <c r="E629" s="131"/>
      <c r="F629" s="132"/>
    </row>
    <row r="630" spans="1:6" s="133" customFormat="1" ht="12.75">
      <c r="A630" s="127"/>
      <c r="B630" s="135"/>
      <c r="C630" s="128"/>
      <c r="D630" s="129"/>
      <c r="E630" s="131"/>
      <c r="F630" s="132"/>
    </row>
    <row r="631" spans="1:6" s="133" customFormat="1" ht="12.75">
      <c r="A631" s="127"/>
      <c r="B631" s="135"/>
      <c r="C631" s="128"/>
      <c r="D631" s="129"/>
      <c r="E631" s="131"/>
      <c r="F631" s="132"/>
    </row>
    <row r="632" spans="1:6" s="133" customFormat="1" ht="12.75">
      <c r="A632" s="127"/>
      <c r="B632" s="135"/>
      <c r="C632" s="128"/>
      <c r="D632" s="129"/>
      <c r="E632" s="131"/>
      <c r="F632" s="132"/>
    </row>
    <row r="633" spans="1:6" s="133" customFormat="1" ht="12.75">
      <c r="A633" s="127"/>
      <c r="B633" s="135"/>
      <c r="C633" s="128"/>
      <c r="D633" s="129"/>
      <c r="E633" s="131"/>
      <c r="F633" s="132"/>
    </row>
    <row r="634" spans="1:6" s="133" customFormat="1" ht="12.75">
      <c r="A634" s="127"/>
      <c r="B634" s="135"/>
      <c r="C634" s="128"/>
      <c r="D634" s="129"/>
      <c r="E634" s="131"/>
      <c r="F634" s="132"/>
    </row>
    <row r="635" spans="1:6" s="133" customFormat="1" ht="12.75">
      <c r="A635" s="127"/>
      <c r="B635" s="135"/>
      <c r="C635" s="128"/>
      <c r="D635" s="129"/>
      <c r="E635" s="131"/>
      <c r="F635" s="132"/>
    </row>
    <row r="636" spans="1:6" s="133" customFormat="1" ht="12.75">
      <c r="A636" s="127"/>
      <c r="B636" s="135"/>
      <c r="C636" s="128"/>
      <c r="D636" s="129"/>
      <c r="E636" s="131"/>
      <c r="F636" s="132"/>
    </row>
    <row r="637" spans="1:6" s="133" customFormat="1" ht="12.75">
      <c r="A637" s="127"/>
      <c r="B637" s="135"/>
      <c r="C637" s="128"/>
      <c r="D637" s="129"/>
      <c r="E637" s="131"/>
      <c r="F637" s="132"/>
    </row>
    <row r="638" spans="1:6" s="133" customFormat="1" ht="12.75">
      <c r="A638" s="127"/>
      <c r="B638" s="135"/>
      <c r="C638" s="128"/>
      <c r="D638" s="129"/>
      <c r="E638" s="131"/>
      <c r="F638" s="132"/>
    </row>
    <row r="639" spans="1:6" s="133" customFormat="1" ht="12.75">
      <c r="A639" s="127"/>
      <c r="B639" s="135"/>
      <c r="C639" s="128"/>
      <c r="D639" s="129"/>
      <c r="E639" s="131"/>
      <c r="F639" s="132"/>
    </row>
    <row r="640" spans="1:6" s="133" customFormat="1" ht="12.75">
      <c r="A640" s="127"/>
      <c r="B640" s="135"/>
      <c r="C640" s="128"/>
      <c r="D640" s="129"/>
      <c r="E640" s="131"/>
      <c r="F640" s="132"/>
    </row>
    <row r="641" spans="1:6" s="133" customFormat="1" ht="12.75">
      <c r="A641" s="127"/>
      <c r="B641" s="135"/>
      <c r="C641" s="128"/>
      <c r="D641" s="129"/>
      <c r="E641" s="131"/>
      <c r="F641" s="132"/>
    </row>
    <row r="642" spans="1:6" s="133" customFormat="1" ht="12.75">
      <c r="A642" s="127"/>
      <c r="B642" s="135"/>
      <c r="C642" s="128"/>
      <c r="D642" s="129"/>
      <c r="E642" s="131"/>
      <c r="F642" s="132"/>
    </row>
    <row r="643" spans="1:6" s="133" customFormat="1" ht="12.75">
      <c r="A643" s="127"/>
      <c r="B643" s="135"/>
      <c r="C643" s="128"/>
      <c r="D643" s="129"/>
      <c r="E643" s="131"/>
      <c r="F643" s="132"/>
    </row>
    <row r="644" spans="1:6" s="133" customFormat="1" ht="12.75">
      <c r="A644" s="127"/>
      <c r="B644" s="135"/>
      <c r="C644" s="128"/>
      <c r="D644" s="129"/>
      <c r="E644" s="131"/>
      <c r="F644" s="132"/>
    </row>
    <row r="645" spans="1:6" s="133" customFormat="1" ht="12.75">
      <c r="A645" s="127"/>
      <c r="B645" s="135"/>
      <c r="C645" s="128"/>
      <c r="D645" s="129"/>
      <c r="E645" s="131"/>
      <c r="F645" s="132"/>
    </row>
    <row r="646" spans="1:6" s="133" customFormat="1" ht="12.75">
      <c r="A646" s="127"/>
      <c r="B646" s="135"/>
      <c r="C646" s="128"/>
      <c r="D646" s="129"/>
      <c r="E646" s="131"/>
      <c r="F646" s="132"/>
    </row>
    <row r="647" spans="1:6" s="133" customFormat="1" ht="12.75">
      <c r="A647" s="127"/>
      <c r="B647" s="135"/>
      <c r="C647" s="128"/>
      <c r="D647" s="129"/>
      <c r="E647" s="131"/>
      <c r="F647" s="132"/>
    </row>
    <row r="648" spans="1:6" s="133" customFormat="1" ht="12.75">
      <c r="A648" s="127"/>
      <c r="B648" s="135"/>
      <c r="C648" s="128"/>
      <c r="D648" s="129"/>
      <c r="E648" s="131"/>
      <c r="F648" s="132"/>
    </row>
    <row r="649" spans="1:6" s="133" customFormat="1" ht="12.75">
      <c r="A649" s="127"/>
      <c r="B649" s="135"/>
      <c r="C649" s="128"/>
      <c r="D649" s="129"/>
      <c r="E649" s="131"/>
      <c r="F649" s="132"/>
    </row>
    <row r="650" spans="1:6" s="133" customFormat="1" ht="12.75">
      <c r="A650" s="127"/>
      <c r="B650" s="135"/>
      <c r="C650" s="128"/>
      <c r="D650" s="129"/>
      <c r="E650" s="131"/>
      <c r="F650" s="132"/>
    </row>
    <row r="651" spans="1:6" s="133" customFormat="1" ht="12.75">
      <c r="A651" s="127"/>
      <c r="B651" s="135"/>
      <c r="C651" s="128"/>
      <c r="D651" s="129"/>
      <c r="E651" s="131"/>
      <c r="F651" s="132"/>
    </row>
    <row r="652" spans="1:6" s="133" customFormat="1" ht="12.75">
      <c r="A652" s="127"/>
      <c r="B652" s="135"/>
      <c r="C652" s="128"/>
      <c r="D652" s="129"/>
      <c r="E652" s="131"/>
      <c r="F652" s="132"/>
    </row>
    <row r="653" spans="1:6" s="133" customFormat="1" ht="12.75">
      <c r="A653" s="127"/>
      <c r="B653" s="135"/>
      <c r="C653" s="128"/>
      <c r="D653" s="129"/>
      <c r="E653" s="131"/>
      <c r="F653" s="132"/>
    </row>
    <row r="654" spans="1:6" s="133" customFormat="1" ht="12.75">
      <c r="A654" s="127"/>
      <c r="B654" s="135"/>
      <c r="C654" s="128"/>
      <c r="D654" s="129"/>
      <c r="E654" s="131"/>
      <c r="F654" s="132"/>
    </row>
    <row r="655" spans="1:6" s="133" customFormat="1" ht="12.75">
      <c r="A655" s="127"/>
      <c r="B655" s="135"/>
      <c r="C655" s="128"/>
      <c r="D655" s="129"/>
      <c r="E655" s="131"/>
      <c r="F655" s="132"/>
    </row>
    <row r="656" spans="1:6" s="133" customFormat="1" ht="12.75">
      <c r="A656" s="127"/>
      <c r="B656" s="135"/>
      <c r="C656" s="128"/>
      <c r="D656" s="129"/>
      <c r="E656" s="131"/>
      <c r="F656" s="132"/>
    </row>
    <row r="657" spans="1:6" s="133" customFormat="1" ht="12.75">
      <c r="A657" s="127"/>
      <c r="B657" s="135"/>
      <c r="C657" s="128"/>
      <c r="D657" s="129"/>
      <c r="E657" s="131"/>
      <c r="F657" s="132"/>
    </row>
    <row r="658" spans="1:6" s="133" customFormat="1" ht="12.75">
      <c r="A658" s="127"/>
      <c r="B658" s="135"/>
      <c r="C658" s="128"/>
      <c r="D658" s="129"/>
      <c r="E658" s="131"/>
      <c r="F658" s="132"/>
    </row>
    <row r="659" spans="1:6" s="133" customFormat="1" ht="12.75">
      <c r="A659" s="127"/>
      <c r="B659" s="135"/>
      <c r="C659" s="128"/>
      <c r="D659" s="129"/>
      <c r="E659" s="131"/>
      <c r="F659" s="132"/>
    </row>
    <row r="660" spans="1:6" s="133" customFormat="1" ht="12.75">
      <c r="A660" s="127"/>
      <c r="B660" s="135"/>
      <c r="C660" s="128"/>
      <c r="D660" s="129"/>
      <c r="E660" s="131"/>
      <c r="F660" s="132"/>
    </row>
    <row r="661" spans="1:6" s="133" customFormat="1" ht="12.75">
      <c r="A661" s="127"/>
      <c r="B661" s="135"/>
      <c r="C661" s="128"/>
      <c r="D661" s="129"/>
      <c r="E661" s="131"/>
      <c r="F661" s="132"/>
    </row>
    <row r="662" spans="1:6" s="133" customFormat="1" ht="12.75">
      <c r="A662" s="127"/>
      <c r="B662" s="135"/>
      <c r="C662" s="128"/>
      <c r="D662" s="129"/>
      <c r="E662" s="131"/>
      <c r="F662" s="132"/>
    </row>
    <row r="663" spans="1:6" s="133" customFormat="1" ht="12.75">
      <c r="A663" s="127"/>
      <c r="B663" s="135"/>
      <c r="C663" s="128"/>
      <c r="D663" s="129"/>
      <c r="E663" s="131"/>
      <c r="F663" s="132"/>
    </row>
    <row r="664" spans="1:6" s="133" customFormat="1" ht="12.75">
      <c r="A664" s="127"/>
      <c r="B664" s="135"/>
      <c r="C664" s="128"/>
      <c r="D664" s="129"/>
      <c r="E664" s="131"/>
      <c r="F664" s="132"/>
    </row>
    <row r="665" spans="1:6" s="133" customFormat="1" ht="12.75">
      <c r="A665" s="127"/>
      <c r="B665" s="135"/>
      <c r="C665" s="128"/>
      <c r="D665" s="129"/>
      <c r="E665" s="131"/>
      <c r="F665" s="132"/>
    </row>
    <row r="666" spans="1:6" s="133" customFormat="1" ht="12.75">
      <c r="A666" s="127"/>
      <c r="B666" s="135"/>
      <c r="C666" s="128"/>
      <c r="D666" s="129"/>
      <c r="E666" s="131"/>
      <c r="F666" s="132"/>
    </row>
    <row r="667" spans="1:6" s="133" customFormat="1" ht="12.75">
      <c r="A667" s="127"/>
      <c r="B667" s="135"/>
      <c r="C667" s="128"/>
      <c r="D667" s="129"/>
      <c r="E667" s="131"/>
      <c r="F667" s="132"/>
    </row>
    <row r="668" spans="1:6" s="133" customFormat="1" ht="12.75">
      <c r="A668" s="127"/>
      <c r="B668" s="135"/>
      <c r="C668" s="128"/>
      <c r="D668" s="129"/>
      <c r="E668" s="131"/>
      <c r="F668" s="132"/>
    </row>
    <row r="669" spans="1:6" s="133" customFormat="1" ht="12.75">
      <c r="A669" s="127"/>
      <c r="B669" s="135"/>
      <c r="C669" s="128"/>
      <c r="D669" s="129"/>
      <c r="E669" s="131"/>
      <c r="F669" s="132"/>
    </row>
    <row r="670" spans="1:6" s="133" customFormat="1" ht="12.75">
      <c r="A670" s="127"/>
      <c r="B670" s="135"/>
      <c r="C670" s="128"/>
      <c r="D670" s="129"/>
      <c r="E670" s="131"/>
      <c r="F670" s="132"/>
    </row>
    <row r="671" spans="1:6" s="133" customFormat="1" ht="12.75">
      <c r="A671" s="127"/>
      <c r="B671" s="135"/>
      <c r="C671" s="128"/>
      <c r="D671" s="129"/>
      <c r="E671" s="131"/>
      <c r="F671" s="132"/>
    </row>
    <row r="672" spans="1:6" s="133" customFormat="1" ht="12.75">
      <c r="A672" s="127"/>
      <c r="B672" s="135"/>
      <c r="C672" s="128"/>
      <c r="D672" s="129"/>
      <c r="E672" s="131"/>
      <c r="F672" s="132"/>
    </row>
    <row r="673" spans="1:6" s="133" customFormat="1" ht="12.75">
      <c r="A673" s="127"/>
      <c r="B673" s="135"/>
      <c r="C673" s="128"/>
      <c r="D673" s="129"/>
      <c r="E673" s="131"/>
      <c r="F673" s="132"/>
    </row>
    <row r="674" spans="1:6" s="133" customFormat="1" ht="12.75">
      <c r="A674" s="127"/>
      <c r="B674" s="135"/>
      <c r="C674" s="128"/>
      <c r="D674" s="129"/>
      <c r="E674" s="131"/>
      <c r="F674" s="132"/>
    </row>
    <row r="675" spans="1:6" s="133" customFormat="1" ht="12.75">
      <c r="A675" s="127"/>
      <c r="B675" s="135"/>
      <c r="C675" s="128"/>
      <c r="D675" s="129"/>
      <c r="E675" s="131"/>
      <c r="F675" s="132"/>
    </row>
    <row r="676" spans="1:6" s="133" customFormat="1" ht="12.75">
      <c r="A676" s="127"/>
      <c r="B676" s="135"/>
      <c r="C676" s="128"/>
      <c r="D676" s="129"/>
      <c r="E676" s="131"/>
      <c r="F676" s="132"/>
    </row>
    <row r="677" spans="1:6" s="133" customFormat="1" ht="12.75">
      <c r="A677" s="127"/>
      <c r="B677" s="135"/>
      <c r="C677" s="128"/>
      <c r="D677" s="129"/>
      <c r="E677" s="131"/>
      <c r="F677" s="132"/>
    </row>
    <row r="678" spans="1:6" s="133" customFormat="1" ht="12.75">
      <c r="A678" s="127"/>
      <c r="B678" s="135"/>
      <c r="C678" s="128"/>
      <c r="D678" s="129"/>
      <c r="E678" s="131"/>
      <c r="F678" s="132"/>
    </row>
    <row r="679" spans="1:6" s="133" customFormat="1" ht="12.75">
      <c r="A679" s="127"/>
      <c r="B679" s="135"/>
      <c r="C679" s="128"/>
      <c r="D679" s="129"/>
      <c r="E679" s="131"/>
      <c r="F679" s="132"/>
    </row>
    <row r="680" spans="1:6" s="133" customFormat="1" ht="12.75">
      <c r="A680" s="127"/>
      <c r="B680" s="135"/>
      <c r="C680" s="128"/>
      <c r="D680" s="129"/>
      <c r="E680" s="131"/>
      <c r="F680" s="132"/>
    </row>
    <row r="681" spans="1:6" s="133" customFormat="1" ht="12.75">
      <c r="A681" s="127"/>
      <c r="B681" s="135"/>
      <c r="C681" s="128"/>
      <c r="D681" s="129"/>
      <c r="E681" s="131"/>
      <c r="F681" s="132"/>
    </row>
    <row r="682" spans="1:6" s="133" customFormat="1" ht="12.75">
      <c r="A682" s="127"/>
      <c r="B682" s="135"/>
      <c r="C682" s="128"/>
      <c r="D682" s="129"/>
      <c r="E682" s="131"/>
      <c r="F682" s="132"/>
    </row>
    <row r="683" spans="1:6" s="133" customFormat="1" ht="12.75">
      <c r="A683" s="127"/>
      <c r="B683" s="135"/>
      <c r="C683" s="128"/>
      <c r="D683" s="129"/>
      <c r="E683" s="131"/>
      <c r="F683" s="132"/>
    </row>
    <row r="684" spans="1:6" s="133" customFormat="1" ht="12.75">
      <c r="A684" s="127"/>
      <c r="B684" s="135"/>
      <c r="C684" s="128"/>
      <c r="D684" s="129"/>
      <c r="E684" s="131"/>
      <c r="F684" s="132"/>
    </row>
    <row r="685" spans="1:6" s="133" customFormat="1" ht="12.75">
      <c r="A685" s="127"/>
      <c r="B685" s="135"/>
      <c r="C685" s="128"/>
      <c r="D685" s="129"/>
      <c r="E685" s="131"/>
      <c r="F685" s="132"/>
    </row>
    <row r="686" spans="1:6" s="133" customFormat="1" ht="12.75">
      <c r="A686" s="127"/>
      <c r="B686" s="135"/>
      <c r="C686" s="128"/>
      <c r="D686" s="129"/>
      <c r="E686" s="131"/>
      <c r="F686" s="132"/>
    </row>
    <row r="687" spans="1:6" s="133" customFormat="1" ht="12.75">
      <c r="A687" s="127"/>
      <c r="B687" s="135"/>
      <c r="C687" s="128"/>
      <c r="D687" s="129"/>
      <c r="E687" s="131"/>
      <c r="F687" s="132"/>
    </row>
    <row r="688" spans="1:6" s="133" customFormat="1" ht="12.75">
      <c r="A688" s="127"/>
      <c r="B688" s="135"/>
      <c r="C688" s="128"/>
      <c r="D688" s="129"/>
      <c r="E688" s="131"/>
      <c r="F688" s="132"/>
    </row>
    <row r="689" spans="1:6" s="133" customFormat="1" ht="12.75">
      <c r="A689" s="127"/>
      <c r="B689" s="135"/>
      <c r="C689" s="128"/>
      <c r="D689" s="129"/>
      <c r="E689" s="131"/>
      <c r="F689" s="132"/>
    </row>
    <row r="690" spans="1:6" s="133" customFormat="1" ht="12.75">
      <c r="A690" s="127"/>
      <c r="B690" s="135"/>
      <c r="C690" s="128"/>
      <c r="D690" s="129"/>
      <c r="E690" s="131"/>
      <c r="F690" s="132"/>
    </row>
    <row r="691" spans="1:6" s="133" customFormat="1" ht="12.75">
      <c r="A691" s="127"/>
      <c r="B691" s="135"/>
      <c r="C691" s="128"/>
      <c r="D691" s="129"/>
      <c r="E691" s="131"/>
      <c r="F691" s="132"/>
    </row>
    <row r="692" spans="1:6" s="133" customFormat="1" ht="12.75">
      <c r="A692" s="127"/>
      <c r="B692" s="135"/>
      <c r="C692" s="128"/>
      <c r="D692" s="129"/>
      <c r="E692" s="131"/>
      <c r="F692" s="132"/>
    </row>
    <row r="693" spans="1:6" s="133" customFormat="1" ht="12.75">
      <c r="A693" s="127"/>
      <c r="B693" s="135"/>
      <c r="C693" s="128"/>
      <c r="D693" s="129"/>
      <c r="E693" s="131"/>
      <c r="F693" s="132"/>
    </row>
    <row r="694" spans="1:6" s="133" customFormat="1" ht="12.75">
      <c r="A694" s="127"/>
      <c r="B694" s="135"/>
      <c r="C694" s="128"/>
      <c r="D694" s="129"/>
      <c r="E694" s="131"/>
      <c r="F694" s="132"/>
    </row>
    <row r="695" spans="1:6" s="133" customFormat="1" ht="12.75">
      <c r="A695" s="127"/>
      <c r="B695" s="135"/>
      <c r="C695" s="128"/>
      <c r="D695" s="129"/>
      <c r="E695" s="131"/>
      <c r="F695" s="132"/>
    </row>
    <row r="696" spans="1:6" s="133" customFormat="1" ht="12.75">
      <c r="A696" s="127"/>
      <c r="B696" s="135"/>
      <c r="C696" s="128"/>
      <c r="D696" s="129"/>
      <c r="E696" s="131"/>
      <c r="F696" s="132"/>
    </row>
    <row r="697" spans="1:6" s="133" customFormat="1" ht="12.75">
      <c r="A697" s="127"/>
      <c r="B697" s="135"/>
      <c r="C697" s="128"/>
      <c r="D697" s="129"/>
      <c r="E697" s="131"/>
      <c r="F697" s="132"/>
    </row>
    <row r="698" spans="1:6" s="133" customFormat="1" ht="12.75">
      <c r="A698" s="127"/>
      <c r="B698" s="135"/>
      <c r="C698" s="128"/>
      <c r="D698" s="129"/>
      <c r="E698" s="131"/>
      <c r="F698" s="132"/>
    </row>
    <row r="699" spans="1:6" s="133" customFormat="1" ht="12.75">
      <c r="A699" s="127"/>
      <c r="B699" s="135"/>
      <c r="C699" s="128"/>
      <c r="D699" s="129"/>
      <c r="E699" s="131"/>
      <c r="F699" s="132"/>
    </row>
    <row r="700" spans="1:6" s="133" customFormat="1" ht="12.75">
      <c r="A700" s="127"/>
      <c r="B700" s="135"/>
      <c r="C700" s="128"/>
      <c r="D700" s="129"/>
      <c r="E700" s="131"/>
      <c r="F700" s="132"/>
    </row>
    <row r="701" spans="1:6" s="133" customFormat="1" ht="12.75">
      <c r="A701" s="127"/>
      <c r="B701" s="135"/>
      <c r="C701" s="128"/>
      <c r="D701" s="129"/>
      <c r="E701" s="131"/>
      <c r="F701" s="132"/>
    </row>
    <row r="702" spans="1:6" s="133" customFormat="1" ht="12.75">
      <c r="A702" s="127"/>
      <c r="B702" s="135"/>
      <c r="C702" s="128"/>
      <c r="D702" s="129"/>
      <c r="E702" s="131"/>
      <c r="F702" s="132"/>
    </row>
    <row r="703" spans="1:6" s="133" customFormat="1" ht="12.75">
      <c r="A703" s="127"/>
      <c r="B703" s="135"/>
      <c r="C703" s="128"/>
      <c r="D703" s="129"/>
      <c r="E703" s="131"/>
      <c r="F703" s="132"/>
    </row>
    <row r="704" spans="1:6" s="133" customFormat="1" ht="12.75">
      <c r="A704" s="127"/>
      <c r="B704" s="135"/>
      <c r="C704" s="128"/>
      <c r="D704" s="129"/>
      <c r="E704" s="131"/>
      <c r="F704" s="132"/>
    </row>
    <row r="705" spans="1:6" s="133" customFormat="1" ht="12.75">
      <c r="A705" s="127"/>
      <c r="B705" s="135"/>
      <c r="C705" s="128"/>
      <c r="D705" s="129"/>
      <c r="E705" s="131"/>
      <c r="F705" s="132"/>
    </row>
    <row r="706" spans="1:6" s="133" customFormat="1" ht="12.75">
      <c r="A706" s="127"/>
      <c r="B706" s="135"/>
      <c r="C706" s="128"/>
      <c r="D706" s="129"/>
      <c r="E706" s="131"/>
      <c r="F706" s="132"/>
    </row>
    <row r="707" spans="1:6" s="133" customFormat="1" ht="12.75">
      <c r="A707" s="127"/>
      <c r="B707" s="135"/>
      <c r="C707" s="128"/>
      <c r="D707" s="129"/>
      <c r="E707" s="131"/>
      <c r="F707" s="132"/>
    </row>
    <row r="708" spans="1:6" s="133" customFormat="1" ht="12.75">
      <c r="A708" s="127"/>
      <c r="B708" s="135"/>
      <c r="C708" s="128"/>
      <c r="D708" s="129"/>
      <c r="E708" s="131"/>
      <c r="F708" s="132"/>
    </row>
    <row r="709" spans="1:6" s="133" customFormat="1" ht="12.75">
      <c r="A709" s="127"/>
      <c r="B709" s="135"/>
      <c r="C709" s="128"/>
      <c r="D709" s="129"/>
      <c r="E709" s="131"/>
      <c r="F709" s="132"/>
    </row>
    <row r="710" spans="1:6" s="133" customFormat="1" ht="12.75">
      <c r="A710" s="127"/>
      <c r="B710" s="135"/>
      <c r="C710" s="128"/>
      <c r="D710" s="129"/>
      <c r="E710" s="131"/>
      <c r="F710" s="132"/>
    </row>
    <row r="711" spans="1:6" s="133" customFormat="1" ht="12.75">
      <c r="A711" s="127"/>
      <c r="B711" s="135"/>
      <c r="C711" s="128"/>
      <c r="D711" s="129"/>
      <c r="E711" s="131"/>
      <c r="F711" s="132"/>
    </row>
    <row r="712" spans="1:6" s="133" customFormat="1" ht="12.75">
      <c r="A712" s="127"/>
      <c r="B712" s="135"/>
      <c r="C712" s="128"/>
      <c r="D712" s="129"/>
      <c r="E712" s="131"/>
      <c r="F712" s="132"/>
    </row>
    <row r="713" spans="1:6" s="133" customFormat="1" ht="12.75">
      <c r="A713" s="127"/>
      <c r="B713" s="135"/>
      <c r="C713" s="128"/>
      <c r="D713" s="129"/>
      <c r="E713" s="131"/>
      <c r="F713" s="132"/>
    </row>
    <row r="714" spans="1:6" s="133" customFormat="1" ht="12.75">
      <c r="A714" s="127"/>
      <c r="B714" s="135"/>
      <c r="C714" s="128"/>
      <c r="D714" s="129"/>
      <c r="E714" s="131"/>
      <c r="F714" s="132"/>
    </row>
    <row r="715" spans="1:6" s="133" customFormat="1" ht="12.75">
      <c r="A715" s="127"/>
      <c r="B715" s="135"/>
      <c r="C715" s="128"/>
      <c r="D715" s="129"/>
      <c r="E715" s="131"/>
      <c r="F715" s="132"/>
    </row>
    <row r="716" spans="1:6" s="133" customFormat="1" ht="12.75">
      <c r="A716" s="127"/>
      <c r="B716" s="135"/>
      <c r="C716" s="128"/>
      <c r="D716" s="129"/>
      <c r="E716" s="131"/>
      <c r="F716" s="132"/>
    </row>
    <row r="717" spans="1:6" s="133" customFormat="1" ht="12.75">
      <c r="A717" s="127"/>
      <c r="B717" s="135"/>
      <c r="C717" s="128"/>
      <c r="D717" s="129"/>
      <c r="E717" s="131"/>
      <c r="F717" s="132"/>
    </row>
    <row r="718" spans="1:6" s="133" customFormat="1" ht="12.75">
      <c r="A718" s="127"/>
      <c r="B718" s="135"/>
      <c r="C718" s="128"/>
      <c r="D718" s="129"/>
      <c r="E718" s="131"/>
      <c r="F718" s="132"/>
    </row>
    <row r="719" spans="1:6" s="133" customFormat="1" ht="12.75">
      <c r="A719" s="127"/>
      <c r="B719" s="135"/>
      <c r="C719" s="128"/>
      <c r="D719" s="129"/>
      <c r="E719" s="131"/>
      <c r="F719" s="132"/>
    </row>
    <row r="720" spans="1:6" s="133" customFormat="1" ht="12.75">
      <c r="A720" s="127"/>
      <c r="B720" s="135"/>
      <c r="C720" s="128"/>
      <c r="D720" s="129"/>
      <c r="E720" s="131"/>
      <c r="F720" s="132"/>
    </row>
    <row r="721" spans="1:6" s="133" customFormat="1" ht="12.75">
      <c r="A721" s="127"/>
      <c r="B721" s="135"/>
      <c r="C721" s="128"/>
      <c r="D721" s="129"/>
      <c r="E721" s="131"/>
      <c r="F721" s="132"/>
    </row>
    <row r="722" spans="1:6" s="133" customFormat="1" ht="12.75">
      <c r="A722" s="127"/>
      <c r="B722" s="135"/>
      <c r="C722" s="128"/>
      <c r="D722" s="129"/>
      <c r="E722" s="131"/>
      <c r="F722" s="132"/>
    </row>
    <row r="723" spans="1:6" s="133" customFormat="1" ht="12.75">
      <c r="A723" s="127"/>
      <c r="B723" s="135"/>
      <c r="C723" s="128"/>
      <c r="D723" s="129"/>
      <c r="E723" s="131"/>
      <c r="F723" s="132"/>
    </row>
    <row r="724" spans="1:6" s="133" customFormat="1" ht="12.75">
      <c r="A724" s="127"/>
      <c r="B724" s="135"/>
      <c r="C724" s="128"/>
      <c r="D724" s="129"/>
      <c r="E724" s="131"/>
      <c r="F724" s="132"/>
    </row>
    <row r="725" spans="1:6" s="133" customFormat="1" ht="12.75">
      <c r="A725" s="127"/>
      <c r="B725" s="135"/>
      <c r="C725" s="128"/>
      <c r="D725" s="129"/>
      <c r="E725" s="131"/>
      <c r="F725" s="132"/>
    </row>
    <row r="726" spans="1:6" s="133" customFormat="1" ht="12.75">
      <c r="A726" s="127"/>
      <c r="B726" s="135"/>
      <c r="C726" s="128"/>
      <c r="D726" s="129"/>
      <c r="E726" s="131"/>
      <c r="F726" s="132"/>
    </row>
    <row r="727" spans="1:6" s="133" customFormat="1" ht="12.75">
      <c r="A727" s="127"/>
      <c r="B727" s="135"/>
      <c r="C727" s="128"/>
      <c r="D727" s="129"/>
      <c r="E727" s="131"/>
      <c r="F727" s="132"/>
    </row>
    <row r="728" spans="1:6" s="133" customFormat="1" ht="12.75">
      <c r="A728" s="127"/>
      <c r="B728" s="135"/>
      <c r="C728" s="128"/>
      <c r="D728" s="129"/>
      <c r="E728" s="131"/>
      <c r="F728" s="132"/>
    </row>
    <row r="729" spans="1:6" s="133" customFormat="1" ht="12.75">
      <c r="A729" s="127"/>
      <c r="B729" s="135"/>
      <c r="C729" s="128"/>
      <c r="D729" s="129"/>
      <c r="E729" s="131"/>
      <c r="F729" s="132"/>
    </row>
    <row r="730" spans="1:6" s="133" customFormat="1" ht="12.75">
      <c r="A730" s="127"/>
      <c r="B730" s="135"/>
      <c r="C730" s="128"/>
      <c r="D730" s="129"/>
      <c r="E730" s="131"/>
      <c r="F730" s="132"/>
    </row>
    <row r="731" spans="1:6" s="133" customFormat="1" ht="12.75">
      <c r="A731" s="127"/>
      <c r="B731" s="135"/>
      <c r="C731" s="128"/>
      <c r="D731" s="129"/>
      <c r="E731" s="131"/>
      <c r="F731" s="132"/>
    </row>
    <row r="732" spans="1:6" s="133" customFormat="1" ht="12.75">
      <c r="A732" s="127"/>
      <c r="B732" s="135"/>
      <c r="C732" s="128"/>
      <c r="D732" s="129"/>
      <c r="E732" s="131"/>
      <c r="F732" s="132"/>
    </row>
    <row r="733" spans="1:6" s="133" customFormat="1" ht="12.75">
      <c r="A733" s="127"/>
      <c r="B733" s="135"/>
      <c r="C733" s="128"/>
      <c r="D733" s="129"/>
      <c r="E733" s="131"/>
      <c r="F733" s="132"/>
    </row>
    <row r="734" spans="1:6" s="133" customFormat="1" ht="12.75">
      <c r="A734" s="127"/>
      <c r="B734" s="135"/>
      <c r="C734" s="128"/>
      <c r="D734" s="129"/>
      <c r="E734" s="131"/>
      <c r="F734" s="132"/>
    </row>
    <row r="735" spans="1:6" s="133" customFormat="1" ht="12.75">
      <c r="A735" s="127"/>
      <c r="B735" s="135"/>
      <c r="C735" s="128"/>
      <c r="D735" s="129"/>
      <c r="E735" s="131"/>
      <c r="F735" s="132"/>
    </row>
    <row r="736" spans="1:6" s="133" customFormat="1" ht="12.75">
      <c r="A736" s="127"/>
      <c r="B736" s="135"/>
      <c r="C736" s="128"/>
      <c r="D736" s="129"/>
      <c r="E736" s="131"/>
      <c r="F736" s="132"/>
    </row>
    <row r="737" spans="1:6" s="133" customFormat="1" ht="12.75">
      <c r="A737" s="127"/>
      <c r="B737" s="135"/>
      <c r="C737" s="128"/>
      <c r="D737" s="129"/>
      <c r="E737" s="131"/>
      <c r="F737" s="132"/>
    </row>
    <row r="738" spans="1:6" s="133" customFormat="1" ht="12.75">
      <c r="A738" s="127"/>
      <c r="B738" s="135"/>
      <c r="C738" s="128"/>
      <c r="D738" s="129"/>
      <c r="E738" s="131"/>
      <c r="F738" s="132"/>
    </row>
    <row r="739" spans="1:6" s="133" customFormat="1" ht="12.75">
      <c r="A739" s="127"/>
      <c r="B739" s="135"/>
      <c r="C739" s="128"/>
      <c r="D739" s="129"/>
      <c r="E739" s="131"/>
      <c r="F739" s="132"/>
    </row>
    <row r="740" spans="1:6" s="133" customFormat="1" ht="12.75">
      <c r="A740" s="127"/>
      <c r="B740" s="135"/>
      <c r="C740" s="128"/>
      <c r="D740" s="129"/>
      <c r="E740" s="131"/>
      <c r="F740" s="132"/>
    </row>
    <row r="741" spans="1:6" s="133" customFormat="1" ht="12.75">
      <c r="A741" s="127"/>
      <c r="B741" s="135"/>
      <c r="C741" s="128"/>
      <c r="D741" s="129"/>
      <c r="E741" s="131"/>
      <c r="F741" s="132"/>
    </row>
    <row r="742" spans="1:6" s="133" customFormat="1" ht="12.75">
      <c r="A742" s="127"/>
      <c r="B742" s="135"/>
      <c r="C742" s="128"/>
      <c r="D742" s="129"/>
      <c r="E742" s="131"/>
      <c r="F742" s="132"/>
    </row>
    <row r="743" spans="1:6" s="133" customFormat="1" ht="12.75">
      <c r="A743" s="127"/>
      <c r="B743" s="135"/>
      <c r="C743" s="128"/>
      <c r="D743" s="129"/>
      <c r="E743" s="131"/>
      <c r="F743" s="132"/>
    </row>
    <row r="744" spans="1:6" s="133" customFormat="1" ht="12.75">
      <c r="A744" s="127"/>
      <c r="B744" s="135"/>
      <c r="C744" s="128"/>
      <c r="D744" s="129"/>
      <c r="E744" s="131"/>
      <c r="F744" s="132"/>
    </row>
    <row r="745" spans="1:6" s="133" customFormat="1" ht="12.75">
      <c r="A745" s="127"/>
      <c r="B745" s="135"/>
      <c r="C745" s="128"/>
      <c r="D745" s="129"/>
      <c r="E745" s="131"/>
      <c r="F745" s="132"/>
    </row>
    <row r="746" spans="1:6" s="133" customFormat="1" ht="12.75">
      <c r="A746" s="127"/>
      <c r="B746" s="135"/>
      <c r="C746" s="128"/>
      <c r="D746" s="129"/>
      <c r="E746" s="131"/>
      <c r="F746" s="132"/>
    </row>
    <row r="747" spans="1:6" s="133" customFormat="1" ht="12.75">
      <c r="A747" s="127"/>
      <c r="B747" s="135"/>
      <c r="C747" s="128"/>
      <c r="D747" s="129"/>
      <c r="E747" s="131"/>
      <c r="F747" s="132"/>
    </row>
    <row r="748" spans="1:6" s="133" customFormat="1" ht="12.75">
      <c r="A748" s="127"/>
      <c r="B748" s="135"/>
      <c r="C748" s="128"/>
      <c r="D748" s="129"/>
      <c r="E748" s="131"/>
      <c r="F748" s="132"/>
    </row>
    <row r="749" spans="1:6" s="133" customFormat="1" ht="12.75">
      <c r="A749" s="127"/>
      <c r="B749" s="135"/>
      <c r="C749" s="128"/>
      <c r="D749" s="129"/>
      <c r="E749" s="131"/>
      <c r="F749" s="132"/>
    </row>
    <row r="750" spans="1:6" s="133" customFormat="1" ht="12.75">
      <c r="A750" s="127"/>
      <c r="B750" s="135"/>
      <c r="C750" s="128"/>
      <c r="D750" s="129"/>
      <c r="E750" s="131"/>
      <c r="F750" s="132"/>
    </row>
    <row r="751" spans="1:6" s="133" customFormat="1" ht="12.75">
      <c r="A751" s="127"/>
      <c r="B751" s="135"/>
      <c r="C751" s="128"/>
      <c r="D751" s="129"/>
      <c r="E751" s="131"/>
      <c r="F751" s="132"/>
    </row>
    <row r="752" spans="1:6" s="133" customFormat="1" ht="12.75">
      <c r="A752" s="127"/>
      <c r="B752" s="135"/>
      <c r="C752" s="128"/>
      <c r="D752" s="129"/>
      <c r="E752" s="131"/>
      <c r="F752" s="132"/>
    </row>
    <row r="753" spans="1:6" s="133" customFormat="1" ht="12.75">
      <c r="A753" s="127"/>
      <c r="B753" s="135"/>
      <c r="C753" s="128"/>
      <c r="D753" s="129"/>
      <c r="E753" s="131"/>
      <c r="F753" s="132"/>
    </row>
    <row r="754" spans="1:6" s="133" customFormat="1" ht="12.75">
      <c r="A754" s="127"/>
      <c r="B754" s="135"/>
      <c r="C754" s="128"/>
      <c r="D754" s="129"/>
      <c r="E754" s="131"/>
      <c r="F754" s="132"/>
    </row>
    <row r="755" spans="1:6" s="133" customFormat="1" ht="12.75">
      <c r="A755" s="127"/>
      <c r="B755" s="135"/>
      <c r="C755" s="128"/>
      <c r="D755" s="129"/>
      <c r="E755" s="131"/>
      <c r="F755" s="132"/>
    </row>
    <row r="756" spans="1:6" s="133" customFormat="1" ht="12.75">
      <c r="A756" s="127"/>
      <c r="B756" s="135"/>
      <c r="C756" s="128"/>
      <c r="D756" s="129"/>
      <c r="E756" s="131"/>
      <c r="F756" s="132"/>
    </row>
    <row r="757" spans="1:6" s="133" customFormat="1" ht="12.75">
      <c r="A757" s="127"/>
      <c r="B757" s="135"/>
      <c r="C757" s="128"/>
      <c r="D757" s="129"/>
      <c r="E757" s="131"/>
      <c r="F757" s="132"/>
    </row>
    <row r="758" spans="1:6" s="133" customFormat="1" ht="12.75">
      <c r="A758" s="127"/>
      <c r="B758" s="135"/>
      <c r="C758" s="128"/>
      <c r="D758" s="129"/>
      <c r="E758" s="131"/>
      <c r="F758" s="132"/>
    </row>
    <row r="759" spans="1:6" s="133" customFormat="1" ht="12.75">
      <c r="A759" s="127"/>
      <c r="B759" s="135"/>
      <c r="C759" s="128"/>
      <c r="D759" s="129"/>
      <c r="E759" s="131"/>
      <c r="F759" s="132"/>
    </row>
    <row r="760" spans="1:6" s="133" customFormat="1" ht="12.75">
      <c r="A760" s="127"/>
      <c r="B760" s="135"/>
      <c r="C760" s="128"/>
      <c r="D760" s="129"/>
      <c r="E760" s="131"/>
      <c r="F760" s="132"/>
    </row>
    <row r="761" spans="1:6" s="133" customFormat="1" ht="12.75">
      <c r="A761" s="127"/>
      <c r="B761" s="135"/>
      <c r="C761" s="128"/>
      <c r="D761" s="129"/>
      <c r="E761" s="131"/>
      <c r="F761" s="132"/>
    </row>
    <row r="762" spans="1:6" s="133" customFormat="1" ht="12.75">
      <c r="A762" s="127"/>
      <c r="B762" s="135"/>
      <c r="C762" s="128"/>
      <c r="D762" s="129"/>
      <c r="E762" s="131"/>
      <c r="F762" s="132"/>
    </row>
    <row r="763" spans="1:6" s="133" customFormat="1" ht="12.75">
      <c r="A763" s="127"/>
      <c r="B763" s="135"/>
      <c r="C763" s="128"/>
      <c r="D763" s="129"/>
      <c r="E763" s="131"/>
      <c r="F763" s="132"/>
    </row>
    <row r="764" spans="1:6" s="133" customFormat="1" ht="12.75">
      <c r="A764" s="127"/>
      <c r="B764" s="135"/>
      <c r="C764" s="128"/>
      <c r="D764" s="129"/>
      <c r="E764" s="131"/>
      <c r="F764" s="132"/>
    </row>
    <row r="765" spans="1:6" s="133" customFormat="1" ht="12.75">
      <c r="A765" s="127"/>
      <c r="B765" s="135"/>
      <c r="C765" s="128"/>
      <c r="D765" s="129"/>
      <c r="E765" s="131"/>
      <c r="F765" s="132"/>
    </row>
    <row r="766" spans="1:6" s="133" customFormat="1" ht="12.75">
      <c r="A766" s="127"/>
      <c r="B766" s="135"/>
      <c r="C766" s="128"/>
      <c r="D766" s="129"/>
      <c r="E766" s="131"/>
      <c r="F766" s="132"/>
    </row>
    <row r="767" spans="1:6" s="133" customFormat="1" ht="12.75">
      <c r="A767" s="127"/>
      <c r="B767" s="135"/>
      <c r="C767" s="128"/>
      <c r="D767" s="129"/>
      <c r="E767" s="131"/>
      <c r="F767" s="132"/>
    </row>
    <row r="768" spans="1:6" s="133" customFormat="1" ht="12.75">
      <c r="A768" s="127"/>
      <c r="B768" s="135"/>
      <c r="C768" s="128"/>
      <c r="D768" s="129"/>
      <c r="E768" s="131"/>
      <c r="F768" s="132"/>
    </row>
    <row r="769" spans="1:6" s="133" customFormat="1" ht="12.75">
      <c r="A769" s="127"/>
      <c r="B769" s="135"/>
      <c r="C769" s="128"/>
      <c r="D769" s="129"/>
      <c r="E769" s="131"/>
      <c r="F769" s="132"/>
    </row>
    <row r="770" spans="1:6" s="133" customFormat="1" ht="12.75">
      <c r="A770" s="127"/>
      <c r="B770" s="135"/>
      <c r="C770" s="128"/>
      <c r="D770" s="129"/>
      <c r="E770" s="131"/>
      <c r="F770" s="132"/>
    </row>
    <row r="771" spans="1:6" s="133" customFormat="1" ht="12.75">
      <c r="A771" s="127"/>
      <c r="B771" s="135"/>
      <c r="C771" s="128"/>
      <c r="D771" s="129"/>
      <c r="E771" s="131"/>
      <c r="F771" s="132"/>
    </row>
    <row r="772" spans="1:6" s="133" customFormat="1" ht="12.75">
      <c r="A772" s="127"/>
      <c r="B772" s="135"/>
      <c r="C772" s="128"/>
      <c r="D772" s="129"/>
      <c r="E772" s="131"/>
      <c r="F772" s="132"/>
    </row>
    <row r="773" spans="1:6" s="133" customFormat="1" ht="12.75">
      <c r="A773" s="127"/>
      <c r="B773" s="135"/>
      <c r="C773" s="128"/>
      <c r="D773" s="129"/>
      <c r="E773" s="131"/>
      <c r="F773" s="132"/>
    </row>
    <row r="774" spans="1:6" s="133" customFormat="1" ht="12.75">
      <c r="A774" s="127"/>
      <c r="B774" s="135"/>
      <c r="C774" s="128"/>
      <c r="D774" s="129"/>
      <c r="E774" s="131"/>
      <c r="F774" s="132"/>
    </row>
    <row r="775" spans="1:6" s="133" customFormat="1" ht="12.75">
      <c r="A775" s="127"/>
      <c r="B775" s="135"/>
      <c r="C775" s="128"/>
      <c r="D775" s="129"/>
      <c r="E775" s="131"/>
      <c r="F775" s="132"/>
    </row>
    <row r="776" spans="1:6" s="133" customFormat="1" ht="12.75">
      <c r="A776" s="127"/>
      <c r="B776" s="135"/>
      <c r="C776" s="128"/>
      <c r="D776" s="129"/>
      <c r="E776" s="131"/>
      <c r="F776" s="132"/>
    </row>
    <row r="777" spans="1:6" s="133" customFormat="1" ht="12.75">
      <c r="A777" s="127"/>
      <c r="B777" s="135"/>
      <c r="C777" s="128"/>
      <c r="D777" s="129"/>
      <c r="E777" s="131"/>
      <c r="F777" s="132"/>
    </row>
    <row r="778" spans="1:6" s="133" customFormat="1" ht="12.75">
      <c r="A778" s="127"/>
      <c r="B778" s="135"/>
      <c r="C778" s="128"/>
      <c r="D778" s="129"/>
      <c r="E778" s="131"/>
      <c r="F778" s="132"/>
    </row>
    <row r="779" spans="1:6" s="133" customFormat="1" ht="12.75">
      <c r="A779" s="127"/>
      <c r="B779" s="135"/>
      <c r="C779" s="128"/>
      <c r="D779" s="129"/>
      <c r="E779" s="131"/>
      <c r="F779" s="132"/>
    </row>
    <row r="780" spans="1:6" s="133" customFormat="1" ht="12.75">
      <c r="A780" s="127"/>
      <c r="B780" s="135"/>
      <c r="C780" s="128"/>
      <c r="D780" s="129"/>
      <c r="E780" s="131"/>
      <c r="F780" s="132"/>
    </row>
    <row r="781" spans="1:6" s="133" customFormat="1" ht="12.75">
      <c r="A781" s="127"/>
      <c r="B781" s="135"/>
      <c r="C781" s="128"/>
      <c r="D781" s="129"/>
      <c r="E781" s="131"/>
      <c r="F781" s="132"/>
    </row>
    <row r="782" spans="1:6" s="133" customFormat="1" ht="12.75">
      <c r="A782" s="127"/>
      <c r="B782" s="135"/>
      <c r="C782" s="128"/>
      <c r="D782" s="129"/>
      <c r="E782" s="131"/>
      <c r="F782" s="132"/>
    </row>
    <row r="783" spans="1:6" s="133" customFormat="1" ht="12.75">
      <c r="A783" s="127"/>
      <c r="B783" s="135"/>
      <c r="C783" s="128"/>
      <c r="D783" s="129"/>
      <c r="E783" s="131"/>
      <c r="F783" s="132"/>
    </row>
    <row r="784" spans="1:6" s="133" customFormat="1" ht="12.75">
      <c r="A784" s="127"/>
      <c r="B784" s="135"/>
      <c r="C784" s="128"/>
      <c r="D784" s="129"/>
      <c r="E784" s="131"/>
      <c r="F784" s="132"/>
    </row>
    <row r="785" spans="1:6" s="133" customFormat="1" ht="12.75">
      <c r="A785" s="127"/>
      <c r="B785" s="135"/>
      <c r="C785" s="128"/>
      <c r="D785" s="129"/>
      <c r="E785" s="131"/>
      <c r="F785" s="132"/>
    </row>
    <row r="786" spans="1:6" s="133" customFormat="1" ht="12.75">
      <c r="A786" s="127"/>
      <c r="B786" s="135"/>
      <c r="C786" s="128"/>
      <c r="D786" s="129"/>
      <c r="E786" s="131"/>
      <c r="F786" s="132"/>
    </row>
    <row r="787" spans="1:6" s="133" customFormat="1" ht="12.75">
      <c r="A787" s="127"/>
      <c r="B787" s="135"/>
      <c r="C787" s="128"/>
      <c r="D787" s="129"/>
      <c r="E787" s="131"/>
      <c r="F787" s="132"/>
    </row>
    <row r="788" spans="1:6" s="133" customFormat="1" ht="12.75">
      <c r="A788" s="127"/>
      <c r="B788" s="135"/>
      <c r="C788" s="128"/>
      <c r="D788" s="129"/>
      <c r="E788" s="131"/>
      <c r="F788" s="132"/>
    </row>
    <row r="789" spans="1:6" s="133" customFormat="1" ht="12.75">
      <c r="A789" s="127"/>
      <c r="B789" s="135"/>
      <c r="C789" s="128"/>
      <c r="D789" s="129"/>
      <c r="E789" s="131"/>
      <c r="F789" s="132"/>
    </row>
    <row r="790" spans="1:6" s="133" customFormat="1" ht="12.75">
      <c r="A790" s="127"/>
      <c r="B790" s="135"/>
      <c r="C790" s="128"/>
      <c r="D790" s="129"/>
      <c r="E790" s="131"/>
      <c r="F790" s="132"/>
    </row>
    <row r="791" spans="1:6" s="133" customFormat="1" ht="12.75">
      <c r="A791" s="127"/>
      <c r="B791" s="135"/>
      <c r="C791" s="128"/>
      <c r="D791" s="129"/>
      <c r="E791" s="131"/>
      <c r="F791" s="132"/>
    </row>
    <row r="792" spans="1:6" s="133" customFormat="1" ht="12.75">
      <c r="A792" s="127"/>
      <c r="B792" s="135"/>
      <c r="C792" s="128"/>
      <c r="D792" s="129"/>
      <c r="E792" s="131"/>
      <c r="F792" s="132"/>
    </row>
    <row r="793" spans="1:6" s="133" customFormat="1" ht="12.75">
      <c r="A793" s="127"/>
      <c r="B793" s="135"/>
      <c r="C793" s="128"/>
      <c r="D793" s="129"/>
      <c r="E793" s="131"/>
      <c r="F793" s="132"/>
    </row>
    <row r="794" spans="1:6" s="133" customFormat="1" ht="12.75">
      <c r="A794" s="127"/>
      <c r="B794" s="135"/>
      <c r="C794" s="128"/>
      <c r="D794" s="129"/>
      <c r="E794" s="131"/>
      <c r="F794" s="132"/>
    </row>
    <row r="795" spans="1:6" s="133" customFormat="1" ht="12.75">
      <c r="A795" s="127"/>
      <c r="B795" s="135"/>
      <c r="C795" s="128"/>
      <c r="D795" s="129"/>
      <c r="E795" s="131"/>
      <c r="F795" s="132"/>
    </row>
    <row r="796" spans="1:6" s="133" customFormat="1" ht="12.75">
      <c r="A796" s="127"/>
      <c r="B796" s="135"/>
      <c r="C796" s="128"/>
      <c r="D796" s="129"/>
      <c r="E796" s="131"/>
      <c r="F796" s="132"/>
    </row>
    <row r="797" spans="1:6" s="133" customFormat="1" ht="12.75">
      <c r="A797" s="127"/>
      <c r="B797" s="135"/>
      <c r="C797" s="128"/>
      <c r="D797" s="129"/>
      <c r="E797" s="131"/>
      <c r="F797" s="132"/>
    </row>
    <row r="798" spans="1:6" s="133" customFormat="1" ht="12.75">
      <c r="A798" s="127"/>
      <c r="B798" s="135"/>
      <c r="C798" s="128"/>
      <c r="D798" s="129"/>
      <c r="E798" s="131"/>
      <c r="F798" s="132"/>
    </row>
    <row r="799" spans="1:6" s="133" customFormat="1" ht="12.75">
      <c r="A799" s="127"/>
      <c r="B799" s="135"/>
      <c r="C799" s="128"/>
      <c r="D799" s="129"/>
      <c r="E799" s="131"/>
      <c r="F799" s="132"/>
    </row>
    <row r="800" spans="1:6" s="133" customFormat="1" ht="12.75">
      <c r="A800" s="127"/>
      <c r="B800" s="135"/>
      <c r="C800" s="128"/>
      <c r="D800" s="129"/>
      <c r="E800" s="131"/>
      <c r="F800" s="132"/>
    </row>
    <row r="801" spans="1:6" s="133" customFormat="1" ht="12.75">
      <c r="A801" s="127"/>
      <c r="B801" s="135"/>
      <c r="C801" s="128"/>
      <c r="D801" s="129"/>
      <c r="E801" s="131"/>
      <c r="F801" s="132"/>
    </row>
    <row r="802" spans="1:6" s="133" customFormat="1" ht="12.75">
      <c r="A802" s="127"/>
      <c r="B802" s="135"/>
      <c r="C802" s="128"/>
      <c r="D802" s="129"/>
      <c r="E802" s="131"/>
      <c r="F802" s="132"/>
    </row>
    <row r="803" spans="1:6" s="133" customFormat="1" ht="12.75">
      <c r="A803" s="127"/>
      <c r="B803" s="135"/>
      <c r="C803" s="128"/>
      <c r="D803" s="129"/>
      <c r="E803" s="131"/>
      <c r="F803" s="132"/>
    </row>
    <row r="804" spans="1:6" s="133" customFormat="1" ht="12.75">
      <c r="A804" s="127"/>
      <c r="B804" s="135"/>
      <c r="C804" s="128"/>
      <c r="D804" s="129"/>
      <c r="E804" s="131"/>
      <c r="F804" s="132"/>
    </row>
    <row r="805" spans="1:6" s="133" customFormat="1" ht="12.75">
      <c r="A805" s="127"/>
      <c r="B805" s="135"/>
      <c r="C805" s="128"/>
      <c r="D805" s="129"/>
      <c r="E805" s="131"/>
      <c r="F805" s="132"/>
    </row>
    <row r="806" spans="1:6" s="133" customFormat="1" ht="12.75">
      <c r="A806" s="127"/>
      <c r="B806" s="135"/>
      <c r="C806" s="128"/>
      <c r="D806" s="129"/>
      <c r="E806" s="131"/>
      <c r="F806" s="132"/>
    </row>
    <row r="807" spans="1:6" s="133" customFormat="1" ht="12.75">
      <c r="A807" s="127"/>
      <c r="B807" s="135"/>
      <c r="C807" s="128"/>
      <c r="D807" s="129"/>
      <c r="E807" s="131"/>
      <c r="F807" s="132"/>
    </row>
    <row r="808" spans="1:6" s="133" customFormat="1" ht="12.75">
      <c r="A808" s="127"/>
      <c r="B808" s="135"/>
      <c r="C808" s="128"/>
      <c r="D808" s="129"/>
      <c r="E808" s="131"/>
      <c r="F808" s="132"/>
    </row>
    <row r="809" spans="1:6" s="133" customFormat="1" ht="12.75">
      <c r="A809" s="127"/>
      <c r="B809" s="135"/>
      <c r="C809" s="128"/>
      <c r="D809" s="129"/>
      <c r="E809" s="131"/>
      <c r="F809" s="132"/>
    </row>
    <row r="810" spans="1:6" s="133" customFormat="1" ht="12.75">
      <c r="A810" s="127"/>
      <c r="B810" s="135"/>
      <c r="C810" s="128"/>
      <c r="D810" s="129"/>
      <c r="E810" s="131"/>
      <c r="F810" s="132"/>
    </row>
    <row r="811" spans="1:6" s="133" customFormat="1" ht="12.75">
      <c r="A811" s="127"/>
      <c r="B811" s="135"/>
      <c r="C811" s="128"/>
      <c r="D811" s="129"/>
      <c r="E811" s="131"/>
      <c r="F811" s="132"/>
    </row>
    <row r="812" spans="1:6" s="133" customFormat="1" ht="12.75">
      <c r="A812" s="127"/>
      <c r="B812" s="135"/>
      <c r="C812" s="128"/>
      <c r="D812" s="129"/>
      <c r="E812" s="131"/>
      <c r="F812" s="132"/>
    </row>
    <row r="813" spans="1:6" s="133" customFormat="1" ht="12.75">
      <c r="A813" s="127"/>
      <c r="B813" s="135"/>
      <c r="C813" s="128"/>
      <c r="D813" s="129"/>
      <c r="E813" s="131"/>
      <c r="F813" s="132"/>
    </row>
    <row r="814" spans="1:6" s="133" customFormat="1" ht="12.75">
      <c r="A814" s="127"/>
      <c r="B814" s="135"/>
      <c r="C814" s="128"/>
      <c r="D814" s="129"/>
      <c r="E814" s="131"/>
      <c r="F814" s="132"/>
    </row>
    <row r="815" spans="1:6" s="133" customFormat="1" ht="12.75">
      <c r="A815" s="127"/>
      <c r="B815" s="135"/>
      <c r="C815" s="128"/>
      <c r="D815" s="129"/>
      <c r="E815" s="131"/>
      <c r="F815" s="132"/>
    </row>
    <row r="816" spans="1:6" s="133" customFormat="1" ht="12.75">
      <c r="A816" s="127"/>
      <c r="B816" s="135"/>
      <c r="C816" s="128"/>
      <c r="D816" s="129"/>
      <c r="E816" s="131"/>
      <c r="F816" s="132"/>
    </row>
    <row r="817" spans="1:6" s="133" customFormat="1" ht="12.75">
      <c r="A817" s="127"/>
      <c r="B817" s="135"/>
      <c r="C817" s="128"/>
      <c r="D817" s="129"/>
      <c r="E817" s="131"/>
      <c r="F817" s="132"/>
    </row>
    <row r="818" spans="1:6" s="133" customFormat="1" ht="12.75">
      <c r="A818" s="127"/>
      <c r="B818" s="135"/>
      <c r="C818" s="128"/>
      <c r="D818" s="129"/>
      <c r="E818" s="131"/>
      <c r="F818" s="132"/>
    </row>
    <row r="819" spans="1:6" s="133" customFormat="1" ht="12.75">
      <c r="A819" s="127"/>
      <c r="B819" s="135"/>
      <c r="C819" s="128"/>
      <c r="D819" s="129"/>
      <c r="E819" s="131"/>
      <c r="F819" s="132"/>
    </row>
    <row r="820" spans="1:6" s="133" customFormat="1" ht="12.75">
      <c r="A820" s="127"/>
      <c r="B820" s="135"/>
      <c r="C820" s="128"/>
      <c r="D820" s="129"/>
      <c r="E820" s="131"/>
      <c r="F820" s="132"/>
    </row>
    <row r="821" spans="1:6" s="133" customFormat="1" ht="12.75">
      <c r="A821" s="127"/>
      <c r="B821" s="135"/>
      <c r="C821" s="128"/>
      <c r="D821" s="129"/>
      <c r="E821" s="131"/>
      <c r="F821" s="132"/>
    </row>
    <row r="822" spans="1:6" s="133" customFormat="1" ht="12.75">
      <c r="A822" s="127"/>
      <c r="B822" s="135"/>
      <c r="C822" s="128"/>
      <c r="D822" s="129"/>
      <c r="E822" s="131"/>
      <c r="F822" s="132"/>
    </row>
    <row r="823" spans="1:6" s="133" customFormat="1" ht="12.75">
      <c r="A823" s="127"/>
      <c r="B823" s="135"/>
      <c r="C823" s="128"/>
      <c r="D823" s="129"/>
      <c r="E823" s="131"/>
      <c r="F823" s="132"/>
    </row>
    <row r="824" spans="1:6" s="133" customFormat="1" ht="12.75">
      <c r="A824" s="127"/>
      <c r="B824" s="135"/>
      <c r="C824" s="128"/>
      <c r="D824" s="129"/>
      <c r="E824" s="131"/>
      <c r="F824" s="132"/>
    </row>
    <row r="825" spans="1:6" s="133" customFormat="1" ht="12.75">
      <c r="A825" s="127"/>
      <c r="B825" s="135"/>
      <c r="C825" s="128"/>
      <c r="D825" s="129"/>
      <c r="E825" s="131"/>
      <c r="F825" s="132"/>
    </row>
    <row r="826" spans="1:6" s="133" customFormat="1" ht="12.75">
      <c r="A826" s="127"/>
      <c r="B826" s="135"/>
      <c r="C826" s="128"/>
      <c r="D826" s="129"/>
      <c r="E826" s="131"/>
      <c r="F826" s="132"/>
    </row>
    <row r="827" spans="1:6" s="133" customFormat="1" ht="12.75">
      <c r="A827" s="127"/>
      <c r="B827" s="135"/>
      <c r="C827" s="128"/>
      <c r="D827" s="129"/>
      <c r="E827" s="131"/>
      <c r="F827" s="132"/>
    </row>
    <row r="828" spans="1:6" s="133" customFormat="1" ht="12.75">
      <c r="A828" s="127"/>
      <c r="B828" s="135"/>
      <c r="C828" s="128"/>
      <c r="D828" s="129"/>
      <c r="E828" s="131"/>
      <c r="F828" s="132"/>
    </row>
    <row r="829" spans="1:6" s="133" customFormat="1" ht="12.75">
      <c r="A829" s="127"/>
      <c r="B829" s="135"/>
      <c r="C829" s="128"/>
      <c r="D829" s="129"/>
      <c r="E829" s="131"/>
      <c r="F829" s="132"/>
    </row>
    <row r="830" spans="1:6" s="133" customFormat="1" ht="12.75">
      <c r="A830" s="127"/>
      <c r="B830" s="135"/>
      <c r="C830" s="128"/>
      <c r="D830" s="129"/>
      <c r="E830" s="131"/>
      <c r="F830" s="132"/>
    </row>
    <row r="831" spans="1:6" s="133" customFormat="1" ht="12.75">
      <c r="A831" s="127"/>
      <c r="B831" s="135"/>
      <c r="C831" s="128"/>
      <c r="D831" s="129"/>
      <c r="E831" s="131"/>
      <c r="F831" s="132"/>
    </row>
    <row r="832" spans="1:6" s="133" customFormat="1" ht="12.75">
      <c r="A832" s="127"/>
      <c r="B832" s="135"/>
      <c r="C832" s="128"/>
      <c r="D832" s="129"/>
      <c r="E832" s="131"/>
      <c r="F832" s="132"/>
    </row>
    <row r="833" spans="1:6" s="133" customFormat="1" ht="12.75">
      <c r="A833" s="127"/>
      <c r="B833" s="135"/>
      <c r="C833" s="128"/>
      <c r="D833" s="129"/>
      <c r="E833" s="131"/>
      <c r="F833" s="132"/>
    </row>
    <row r="834" spans="1:6" s="133" customFormat="1" ht="12.75">
      <c r="A834" s="127"/>
      <c r="B834" s="135"/>
      <c r="C834" s="128"/>
      <c r="D834" s="129"/>
      <c r="E834" s="131"/>
      <c r="F834" s="132"/>
    </row>
    <row r="835" spans="1:6" s="133" customFormat="1" ht="12.75">
      <c r="A835" s="127"/>
      <c r="B835" s="135"/>
      <c r="C835" s="128"/>
      <c r="D835" s="129"/>
      <c r="E835" s="131"/>
      <c r="F835" s="132"/>
    </row>
    <row r="836" spans="1:6" s="133" customFormat="1" ht="12.75">
      <c r="A836" s="127"/>
      <c r="B836" s="135"/>
      <c r="C836" s="128"/>
      <c r="D836" s="129"/>
      <c r="E836" s="131"/>
      <c r="F836" s="132"/>
    </row>
    <row r="837" spans="1:6" s="133" customFormat="1" ht="12.75">
      <c r="A837" s="127"/>
      <c r="B837" s="135"/>
      <c r="C837" s="128"/>
      <c r="D837" s="129"/>
      <c r="E837" s="131"/>
      <c r="F837" s="132"/>
    </row>
    <row r="838" spans="1:6" s="133" customFormat="1" ht="12.75">
      <c r="A838" s="127"/>
      <c r="B838" s="135"/>
      <c r="C838" s="128"/>
      <c r="D838" s="129"/>
      <c r="E838" s="131"/>
      <c r="F838" s="132"/>
    </row>
    <row r="839" spans="1:6" s="133" customFormat="1" ht="12.75">
      <c r="A839" s="127"/>
      <c r="B839" s="135"/>
      <c r="C839" s="128"/>
      <c r="D839" s="129"/>
      <c r="E839" s="131"/>
      <c r="F839" s="132"/>
    </row>
    <row r="840" spans="1:6" s="133" customFormat="1" ht="12.75">
      <c r="A840" s="127"/>
      <c r="B840" s="135"/>
      <c r="C840" s="128"/>
      <c r="D840" s="129"/>
      <c r="E840" s="131"/>
      <c r="F840" s="132"/>
    </row>
    <row r="841" spans="1:6" s="133" customFormat="1" ht="12.75">
      <c r="A841" s="127"/>
      <c r="B841" s="135"/>
      <c r="C841" s="128"/>
      <c r="D841" s="129"/>
      <c r="E841" s="131"/>
      <c r="F841" s="132"/>
    </row>
    <row r="842" spans="1:6" s="133" customFormat="1" ht="12.75">
      <c r="A842" s="127"/>
      <c r="B842" s="135"/>
      <c r="C842" s="128"/>
      <c r="D842" s="129"/>
      <c r="E842" s="131"/>
      <c r="F842" s="132"/>
    </row>
    <row r="843" spans="1:6" s="133" customFormat="1" ht="12.75">
      <c r="A843" s="127"/>
      <c r="B843" s="135"/>
      <c r="C843" s="128"/>
      <c r="D843" s="129"/>
      <c r="E843" s="131"/>
      <c r="F843" s="132"/>
    </row>
    <row r="844" spans="1:6" s="133" customFormat="1" ht="12.75">
      <c r="A844" s="127"/>
      <c r="B844" s="135"/>
      <c r="C844" s="128"/>
      <c r="D844" s="129"/>
      <c r="E844" s="131"/>
      <c r="F844" s="132"/>
    </row>
    <row r="845" spans="1:6" s="133" customFormat="1" ht="12.75">
      <c r="A845" s="127"/>
      <c r="B845" s="135"/>
      <c r="C845" s="128"/>
      <c r="D845" s="129"/>
      <c r="E845" s="131"/>
      <c r="F845" s="132"/>
    </row>
    <row r="846" spans="1:6" s="133" customFormat="1" ht="12.75">
      <c r="A846" s="127"/>
      <c r="B846" s="135"/>
      <c r="C846" s="128"/>
      <c r="D846" s="129"/>
      <c r="E846" s="131"/>
      <c r="F846" s="132"/>
    </row>
    <row r="847" spans="1:6" s="133" customFormat="1" ht="12.75">
      <c r="A847" s="127"/>
      <c r="B847" s="135"/>
      <c r="C847" s="128"/>
      <c r="D847" s="129"/>
      <c r="E847" s="131"/>
      <c r="F847" s="132"/>
    </row>
    <row r="848" spans="1:6" s="133" customFormat="1" ht="12.75">
      <c r="A848" s="127"/>
      <c r="B848" s="135"/>
      <c r="C848" s="128"/>
      <c r="D848" s="129"/>
      <c r="E848" s="131"/>
      <c r="F848" s="132"/>
    </row>
    <row r="849" spans="1:6" s="133" customFormat="1" ht="12.75">
      <c r="A849" s="127"/>
      <c r="B849" s="135"/>
      <c r="C849" s="128"/>
      <c r="D849" s="129"/>
      <c r="E849" s="131"/>
      <c r="F849" s="132"/>
    </row>
    <row r="850" spans="1:6" s="133" customFormat="1" ht="12.75">
      <c r="A850" s="127"/>
      <c r="B850" s="135"/>
      <c r="C850" s="128"/>
      <c r="D850" s="129"/>
      <c r="E850" s="131"/>
      <c r="F850" s="132"/>
    </row>
    <row r="851" spans="1:6" s="133" customFormat="1" ht="12.75">
      <c r="A851" s="127"/>
      <c r="B851" s="135"/>
      <c r="C851" s="128"/>
      <c r="D851" s="129"/>
      <c r="E851" s="131"/>
      <c r="F851" s="132"/>
    </row>
    <row r="852" spans="1:6" s="133" customFormat="1" ht="12.75">
      <c r="A852" s="127"/>
      <c r="B852" s="135"/>
      <c r="C852" s="128"/>
      <c r="D852" s="129"/>
      <c r="E852" s="131"/>
      <c r="F852" s="132"/>
    </row>
    <row r="853" spans="1:6" s="133" customFormat="1" ht="12.75">
      <c r="A853" s="127"/>
      <c r="B853" s="135"/>
      <c r="C853" s="128"/>
      <c r="D853" s="129"/>
      <c r="E853" s="131"/>
      <c r="F853" s="132"/>
    </row>
    <row r="854" spans="1:6" s="133" customFormat="1" ht="12.75">
      <c r="A854" s="127"/>
      <c r="B854" s="135"/>
      <c r="C854" s="128"/>
      <c r="D854" s="129"/>
      <c r="E854" s="131"/>
      <c r="F854" s="132"/>
    </row>
    <row r="855" spans="1:6" s="133" customFormat="1" ht="12.75">
      <c r="A855" s="127"/>
      <c r="B855" s="135"/>
      <c r="C855" s="128"/>
      <c r="D855" s="129"/>
      <c r="E855" s="131"/>
      <c r="F855" s="132"/>
    </row>
    <row r="856" spans="1:6" s="133" customFormat="1" ht="12.75">
      <c r="A856" s="127"/>
      <c r="B856" s="135"/>
      <c r="C856" s="128"/>
      <c r="D856" s="129"/>
      <c r="E856" s="131"/>
      <c r="F856" s="132"/>
    </row>
    <row r="857" spans="1:6" s="133" customFormat="1" ht="12.75">
      <c r="A857" s="127"/>
      <c r="B857" s="135"/>
      <c r="C857" s="128"/>
      <c r="D857" s="129"/>
      <c r="E857" s="131"/>
      <c r="F857" s="132"/>
    </row>
    <row r="858" spans="1:6" s="133" customFormat="1" ht="12.75">
      <c r="A858" s="127"/>
      <c r="B858" s="135"/>
      <c r="C858" s="128"/>
      <c r="D858" s="129"/>
      <c r="E858" s="131"/>
      <c r="F858" s="132"/>
    </row>
    <row r="859" spans="1:6" s="133" customFormat="1" ht="12.75">
      <c r="A859" s="127"/>
      <c r="B859" s="135"/>
      <c r="C859" s="128"/>
      <c r="D859" s="129"/>
      <c r="E859" s="131"/>
      <c r="F859" s="132"/>
    </row>
    <row r="860" spans="1:6" s="133" customFormat="1" ht="12.75">
      <c r="A860" s="127"/>
      <c r="B860" s="135"/>
      <c r="C860" s="128"/>
      <c r="D860" s="129"/>
      <c r="E860" s="131"/>
      <c r="F860" s="132"/>
    </row>
    <row r="861" spans="1:6" s="133" customFormat="1" ht="12.75">
      <c r="A861" s="127"/>
      <c r="B861" s="135"/>
      <c r="C861" s="128"/>
      <c r="D861" s="129"/>
      <c r="E861" s="131"/>
      <c r="F861" s="132"/>
    </row>
    <row r="862" spans="1:6" s="133" customFormat="1" ht="12.75">
      <c r="A862" s="127"/>
      <c r="B862" s="135"/>
      <c r="C862" s="128"/>
      <c r="D862" s="129"/>
      <c r="E862" s="131"/>
      <c r="F862" s="132"/>
    </row>
    <row r="863" spans="1:6" s="133" customFormat="1" ht="12.75">
      <c r="A863" s="127"/>
      <c r="B863" s="135"/>
      <c r="C863" s="128"/>
      <c r="D863" s="129"/>
      <c r="E863" s="131"/>
      <c r="F863" s="132"/>
    </row>
    <row r="864" spans="1:6" s="133" customFormat="1" ht="12.75">
      <c r="A864" s="127"/>
      <c r="B864" s="135"/>
      <c r="C864" s="128"/>
      <c r="D864" s="129"/>
      <c r="E864" s="131"/>
      <c r="F864" s="132"/>
    </row>
    <row r="865" spans="1:6" s="133" customFormat="1" ht="12.75">
      <c r="A865" s="127"/>
      <c r="B865" s="135"/>
      <c r="C865" s="128"/>
      <c r="D865" s="129"/>
      <c r="E865" s="131"/>
      <c r="F865" s="132"/>
    </row>
    <row r="866" spans="1:6" s="133" customFormat="1" ht="12.75">
      <c r="A866" s="127"/>
      <c r="B866" s="135"/>
      <c r="C866" s="128"/>
      <c r="D866" s="129"/>
      <c r="E866" s="131"/>
      <c r="F866" s="132"/>
    </row>
    <row r="867" spans="1:6" s="133" customFormat="1" ht="12.75">
      <c r="A867" s="127"/>
      <c r="B867" s="135"/>
      <c r="C867" s="128"/>
      <c r="D867" s="129"/>
      <c r="E867" s="131"/>
      <c r="F867" s="132"/>
    </row>
    <row r="868" spans="1:6" s="133" customFormat="1" ht="12.75">
      <c r="A868" s="127"/>
      <c r="B868" s="135"/>
      <c r="C868" s="128"/>
      <c r="D868" s="129"/>
      <c r="E868" s="131"/>
      <c r="F868" s="132"/>
    </row>
    <row r="869" spans="1:6" s="133" customFormat="1" ht="12.75">
      <c r="A869" s="127"/>
      <c r="B869" s="135"/>
      <c r="C869" s="128"/>
      <c r="D869" s="129"/>
      <c r="E869" s="131"/>
      <c r="F869" s="132"/>
    </row>
    <row r="870" spans="1:6" s="133" customFormat="1" ht="12.75">
      <c r="A870" s="127"/>
      <c r="B870" s="135"/>
      <c r="C870" s="128"/>
      <c r="D870" s="129"/>
      <c r="E870" s="131"/>
      <c r="F870" s="132"/>
    </row>
    <row r="871" spans="1:6" s="133" customFormat="1" ht="12.75">
      <c r="A871" s="127"/>
      <c r="B871" s="135"/>
      <c r="C871" s="128"/>
      <c r="D871" s="129"/>
      <c r="E871" s="131"/>
      <c r="F871" s="132"/>
    </row>
    <row r="872" spans="1:6" s="133" customFormat="1" ht="12.75">
      <c r="A872" s="127"/>
      <c r="B872" s="135"/>
      <c r="C872" s="128"/>
      <c r="D872" s="129"/>
      <c r="E872" s="131"/>
      <c r="F872" s="132"/>
    </row>
    <row r="873" spans="1:6" s="133" customFormat="1" ht="12.75">
      <c r="A873" s="127"/>
      <c r="B873" s="135"/>
      <c r="C873" s="128"/>
      <c r="D873" s="129"/>
      <c r="E873" s="131"/>
      <c r="F873" s="132"/>
    </row>
    <row r="874" spans="1:6" s="133" customFormat="1" ht="12.75">
      <c r="A874" s="127"/>
      <c r="B874" s="135"/>
      <c r="C874" s="128"/>
      <c r="D874" s="129"/>
      <c r="E874" s="131"/>
      <c r="F874" s="132"/>
    </row>
    <row r="875" spans="1:6" s="133" customFormat="1" ht="12.75">
      <c r="A875" s="127"/>
      <c r="B875" s="135"/>
      <c r="C875" s="128"/>
      <c r="D875" s="129"/>
      <c r="E875" s="131"/>
      <c r="F875" s="132"/>
    </row>
    <row r="876" spans="1:6" s="133" customFormat="1" ht="12.75">
      <c r="A876" s="127"/>
      <c r="B876" s="135"/>
      <c r="C876" s="128"/>
      <c r="D876" s="129"/>
      <c r="E876" s="131"/>
      <c r="F876" s="132"/>
    </row>
    <row r="877" spans="1:6" s="133" customFormat="1" ht="12.75">
      <c r="A877" s="127"/>
      <c r="B877" s="135"/>
      <c r="C877" s="128"/>
      <c r="D877" s="129"/>
      <c r="E877" s="131"/>
      <c r="F877" s="132"/>
    </row>
    <row r="878" spans="1:6" s="133" customFormat="1" ht="12.75">
      <c r="A878" s="127"/>
      <c r="B878" s="135"/>
      <c r="C878" s="128"/>
      <c r="D878" s="129"/>
      <c r="E878" s="131"/>
      <c r="F878" s="132"/>
    </row>
    <row r="879" spans="1:6" s="133" customFormat="1" ht="12.75">
      <c r="A879" s="127"/>
      <c r="B879" s="135"/>
      <c r="C879" s="128"/>
      <c r="D879" s="129"/>
      <c r="E879" s="131"/>
      <c r="F879" s="132"/>
    </row>
    <row r="880" spans="1:6" s="133" customFormat="1" ht="12.75">
      <c r="A880" s="127"/>
      <c r="B880" s="135"/>
      <c r="C880" s="128"/>
      <c r="D880" s="129"/>
      <c r="E880" s="131"/>
      <c r="F880" s="132"/>
    </row>
    <row r="881" spans="1:6" s="133" customFormat="1" ht="12.75">
      <c r="A881" s="127"/>
      <c r="B881" s="135"/>
      <c r="C881" s="128"/>
      <c r="D881" s="129"/>
      <c r="E881" s="131"/>
      <c r="F881" s="132"/>
    </row>
    <row r="882" spans="1:6" s="133" customFormat="1" ht="12.75">
      <c r="A882" s="127"/>
      <c r="B882" s="135"/>
      <c r="C882" s="128"/>
      <c r="D882" s="129"/>
      <c r="E882" s="131"/>
      <c r="F882" s="132"/>
    </row>
    <row r="883" spans="1:6" s="133" customFormat="1" ht="12.75">
      <c r="A883" s="127"/>
      <c r="B883" s="135"/>
      <c r="C883" s="128"/>
      <c r="D883" s="129"/>
      <c r="E883" s="131"/>
      <c r="F883" s="132"/>
    </row>
    <row r="884" spans="1:6" s="133" customFormat="1" ht="12.75">
      <c r="A884" s="127"/>
      <c r="B884" s="135"/>
      <c r="C884" s="128"/>
      <c r="D884" s="129"/>
      <c r="E884" s="131"/>
      <c r="F884" s="132"/>
    </row>
    <row r="885" spans="1:6" s="133" customFormat="1" ht="12.75">
      <c r="A885" s="127"/>
      <c r="B885" s="135"/>
      <c r="C885" s="128"/>
      <c r="D885" s="129"/>
      <c r="E885" s="131"/>
      <c r="F885" s="132"/>
    </row>
    <row r="886" spans="1:6" s="133" customFormat="1" ht="12.75">
      <c r="A886" s="127"/>
      <c r="B886" s="135"/>
      <c r="C886" s="128"/>
      <c r="D886" s="129"/>
      <c r="E886" s="131"/>
      <c r="F886" s="132"/>
    </row>
    <row r="887" spans="1:6" s="133" customFormat="1" ht="12.75">
      <c r="A887" s="127"/>
      <c r="B887" s="135"/>
      <c r="C887" s="128"/>
      <c r="D887" s="129"/>
      <c r="E887" s="131"/>
      <c r="F887" s="132"/>
    </row>
    <row r="888" spans="1:6" s="133" customFormat="1" ht="12.75">
      <c r="A888" s="127"/>
      <c r="B888" s="135"/>
      <c r="C888" s="128"/>
      <c r="D888" s="129"/>
      <c r="E888" s="131"/>
      <c r="F888" s="132"/>
    </row>
    <row r="889" spans="1:6" s="133" customFormat="1" ht="12.75">
      <c r="A889" s="127"/>
      <c r="B889" s="135"/>
      <c r="C889" s="128"/>
      <c r="D889" s="129"/>
      <c r="E889" s="131"/>
      <c r="F889" s="132"/>
    </row>
    <row r="890" spans="1:6" s="133" customFormat="1" ht="12.75">
      <c r="A890" s="127"/>
      <c r="B890" s="135"/>
      <c r="C890" s="128"/>
      <c r="D890" s="129"/>
      <c r="E890" s="131"/>
      <c r="F890" s="132"/>
    </row>
    <row r="891" spans="1:6" s="133" customFormat="1" ht="12.75">
      <c r="A891" s="127"/>
      <c r="B891" s="135"/>
      <c r="C891" s="128"/>
      <c r="D891" s="129"/>
      <c r="E891" s="131"/>
      <c r="F891" s="132"/>
    </row>
    <row r="892" spans="1:6" s="133" customFormat="1" ht="12.75">
      <c r="A892" s="127"/>
      <c r="B892" s="135"/>
      <c r="C892" s="128"/>
      <c r="D892" s="129"/>
      <c r="E892" s="131"/>
      <c r="F892" s="132"/>
    </row>
    <row r="893" spans="1:6" s="133" customFormat="1" ht="12.75">
      <c r="A893" s="127"/>
      <c r="B893" s="135"/>
      <c r="C893" s="128"/>
      <c r="D893" s="129"/>
      <c r="E893" s="131"/>
      <c r="F893" s="132"/>
    </row>
    <row r="894" spans="1:6" s="133" customFormat="1" ht="12.75">
      <c r="A894" s="127"/>
      <c r="B894" s="135"/>
      <c r="C894" s="128"/>
      <c r="D894" s="129"/>
      <c r="E894" s="131"/>
      <c r="F894" s="132"/>
    </row>
    <row r="895" spans="1:6" s="133" customFormat="1" ht="12.75">
      <c r="A895" s="127"/>
      <c r="B895" s="135"/>
      <c r="C895" s="128"/>
      <c r="D895" s="129"/>
      <c r="E895" s="131"/>
      <c r="F895" s="132"/>
    </row>
    <row r="896" spans="1:6" s="133" customFormat="1" ht="12.75">
      <c r="A896" s="127"/>
      <c r="B896" s="135"/>
      <c r="C896" s="128"/>
      <c r="D896" s="129"/>
      <c r="E896" s="131"/>
      <c r="F896" s="132"/>
    </row>
    <row r="897" spans="1:6" s="133" customFormat="1" ht="12.75">
      <c r="A897" s="127"/>
      <c r="B897" s="135"/>
      <c r="C897" s="128"/>
      <c r="D897" s="129"/>
      <c r="E897" s="131"/>
      <c r="F897" s="132"/>
    </row>
    <row r="898" spans="1:6" s="133" customFormat="1" ht="12.75">
      <c r="A898" s="127"/>
      <c r="B898" s="135"/>
      <c r="C898" s="128"/>
      <c r="D898" s="129"/>
      <c r="E898" s="131"/>
      <c r="F898" s="132"/>
    </row>
    <row r="899" spans="1:6" s="133" customFormat="1" ht="12.75">
      <c r="A899" s="127"/>
      <c r="B899" s="135"/>
      <c r="C899" s="128"/>
      <c r="D899" s="129"/>
      <c r="E899" s="131"/>
      <c r="F899" s="132"/>
    </row>
    <row r="900" spans="1:6" s="133" customFormat="1" ht="12.75">
      <c r="A900" s="127"/>
      <c r="B900" s="135"/>
      <c r="C900" s="128"/>
      <c r="D900" s="129"/>
      <c r="E900" s="131"/>
      <c r="F900" s="132"/>
    </row>
    <row r="901" spans="1:6" s="133" customFormat="1" ht="12.75">
      <c r="A901" s="127"/>
      <c r="B901" s="135"/>
      <c r="C901" s="128"/>
      <c r="D901" s="129"/>
      <c r="E901" s="131"/>
      <c r="F901" s="132"/>
    </row>
    <row r="902" spans="1:6" s="133" customFormat="1" ht="12.75">
      <c r="A902" s="127"/>
      <c r="B902" s="135"/>
      <c r="C902" s="128"/>
      <c r="D902" s="129"/>
      <c r="E902" s="131"/>
      <c r="F902" s="132"/>
    </row>
    <row r="903" spans="1:6" s="133" customFormat="1" ht="12.75">
      <c r="A903" s="127"/>
      <c r="B903" s="135"/>
      <c r="C903" s="128"/>
      <c r="D903" s="129"/>
      <c r="E903" s="131"/>
      <c r="F903" s="132"/>
    </row>
    <row r="904" spans="1:6" s="133" customFormat="1" ht="12.75">
      <c r="A904" s="127"/>
      <c r="B904" s="135"/>
      <c r="C904" s="128"/>
      <c r="D904" s="129"/>
      <c r="E904" s="131"/>
      <c r="F904" s="132"/>
    </row>
    <row r="905" spans="1:6" s="133" customFormat="1" ht="12.75">
      <c r="A905" s="127"/>
      <c r="B905" s="135"/>
      <c r="C905" s="128"/>
      <c r="D905" s="129"/>
      <c r="E905" s="131"/>
      <c r="F905" s="132"/>
    </row>
    <row r="906" spans="1:6" s="133" customFormat="1" ht="12.75">
      <c r="A906" s="127"/>
      <c r="B906" s="135"/>
      <c r="C906" s="128"/>
      <c r="D906" s="129"/>
      <c r="E906" s="131"/>
      <c r="F906" s="132"/>
    </row>
    <row r="907" spans="1:6" s="133" customFormat="1" ht="12.75">
      <c r="A907" s="127"/>
      <c r="B907" s="135"/>
      <c r="C907" s="128"/>
      <c r="D907" s="129"/>
      <c r="E907" s="131"/>
      <c r="F907" s="132"/>
    </row>
    <row r="908" spans="1:6" s="133" customFormat="1" ht="12.75">
      <c r="A908" s="127"/>
      <c r="B908" s="135"/>
      <c r="C908" s="128"/>
      <c r="D908" s="129"/>
      <c r="E908" s="131"/>
      <c r="F908" s="132"/>
    </row>
    <row r="909" spans="1:6" s="133" customFormat="1" ht="12.75">
      <c r="A909" s="127"/>
      <c r="B909" s="135"/>
      <c r="C909" s="128"/>
      <c r="D909" s="129"/>
      <c r="E909" s="131"/>
      <c r="F909" s="132"/>
    </row>
    <row r="910" spans="1:6" s="133" customFormat="1" ht="12.75">
      <c r="A910" s="127"/>
      <c r="B910" s="135"/>
      <c r="C910" s="128"/>
      <c r="D910" s="129"/>
      <c r="E910" s="131"/>
      <c r="F910" s="132"/>
    </row>
    <row r="911" spans="1:6" s="133" customFormat="1" ht="12.75">
      <c r="A911" s="127"/>
      <c r="B911" s="135"/>
      <c r="C911" s="128"/>
      <c r="D911" s="129"/>
      <c r="E911" s="131"/>
      <c r="F911" s="132"/>
    </row>
    <row r="912" spans="1:6" s="133" customFormat="1" ht="12.75">
      <c r="A912" s="127"/>
      <c r="B912" s="135"/>
      <c r="C912" s="128"/>
      <c r="D912" s="129"/>
      <c r="E912" s="131"/>
      <c r="F912" s="132"/>
    </row>
    <row r="913" spans="1:6" s="133" customFormat="1" ht="12.75">
      <c r="A913" s="127"/>
      <c r="B913" s="135"/>
      <c r="C913" s="128"/>
      <c r="D913" s="129"/>
      <c r="E913" s="131"/>
      <c r="F913" s="132"/>
    </row>
    <row r="914" spans="1:6" s="133" customFormat="1" ht="12.75">
      <c r="A914" s="127"/>
      <c r="B914" s="135"/>
      <c r="C914" s="128"/>
      <c r="D914" s="129"/>
      <c r="E914" s="131"/>
      <c r="F914" s="132"/>
    </row>
    <row r="915" spans="1:6" s="133" customFormat="1" ht="12.75">
      <c r="A915" s="127"/>
      <c r="B915" s="135"/>
      <c r="C915" s="128"/>
      <c r="D915" s="129"/>
      <c r="E915" s="131"/>
      <c r="F915" s="132"/>
    </row>
    <row r="916" spans="1:6" s="133" customFormat="1" ht="12.75">
      <c r="A916" s="127"/>
      <c r="B916" s="135"/>
      <c r="C916" s="128"/>
      <c r="D916" s="129"/>
      <c r="E916" s="131"/>
      <c r="F916" s="132"/>
    </row>
    <row r="917" spans="1:6" s="133" customFormat="1" ht="12.75">
      <c r="A917" s="127"/>
      <c r="B917" s="135"/>
      <c r="C917" s="128"/>
      <c r="D917" s="129"/>
      <c r="E917" s="131"/>
      <c r="F917" s="132"/>
    </row>
    <row r="918" spans="1:6" s="133" customFormat="1" ht="12.75">
      <c r="A918" s="127"/>
      <c r="B918" s="135"/>
      <c r="C918" s="128"/>
      <c r="D918" s="129"/>
      <c r="E918" s="131"/>
      <c r="F918" s="132"/>
    </row>
    <row r="919" spans="1:6" s="133" customFormat="1" ht="12.75">
      <c r="A919" s="127"/>
      <c r="B919" s="135"/>
      <c r="C919" s="128"/>
      <c r="D919" s="129"/>
      <c r="E919" s="131"/>
      <c r="F919" s="132"/>
    </row>
    <row r="920" spans="1:6" s="133" customFormat="1" ht="12.75">
      <c r="A920" s="127"/>
      <c r="B920" s="135"/>
      <c r="C920" s="128"/>
      <c r="D920" s="129"/>
      <c r="E920" s="131"/>
      <c r="F920" s="132"/>
    </row>
    <row r="921" spans="1:6" s="133" customFormat="1" ht="12.75">
      <c r="A921" s="127"/>
      <c r="B921" s="135"/>
      <c r="C921" s="128"/>
      <c r="D921" s="129"/>
      <c r="E921" s="131"/>
      <c r="F921" s="132"/>
    </row>
    <row r="922" spans="1:6" s="133" customFormat="1" ht="12.75">
      <c r="A922" s="127"/>
      <c r="B922" s="135"/>
      <c r="C922" s="128"/>
      <c r="D922" s="129"/>
      <c r="E922" s="131"/>
      <c r="F922" s="132"/>
    </row>
    <row r="923" spans="1:6" s="133" customFormat="1" ht="12.75">
      <c r="A923" s="127"/>
      <c r="B923" s="135"/>
      <c r="C923" s="128"/>
      <c r="D923" s="129"/>
      <c r="E923" s="131"/>
      <c r="F923" s="132"/>
    </row>
    <row r="924" spans="1:6" s="133" customFormat="1" ht="12.75">
      <c r="A924" s="127"/>
      <c r="B924" s="135"/>
      <c r="C924" s="128"/>
      <c r="D924" s="129"/>
      <c r="E924" s="131"/>
      <c r="F924" s="132"/>
    </row>
    <row r="925" spans="1:6" s="133" customFormat="1" ht="12.75">
      <c r="A925" s="127"/>
      <c r="B925" s="135"/>
      <c r="C925" s="128"/>
      <c r="D925" s="129"/>
      <c r="E925" s="131"/>
      <c r="F925" s="132"/>
    </row>
    <row r="926" spans="1:6" s="133" customFormat="1" ht="12.75">
      <c r="A926" s="127"/>
      <c r="B926" s="135"/>
      <c r="C926" s="128"/>
      <c r="D926" s="129"/>
      <c r="E926" s="131"/>
      <c r="F926" s="132"/>
    </row>
    <row r="927" spans="1:6" s="133" customFormat="1" ht="12.75">
      <c r="A927" s="127"/>
      <c r="B927" s="135"/>
      <c r="C927" s="128"/>
      <c r="D927" s="129"/>
      <c r="E927" s="131"/>
      <c r="F927" s="132"/>
    </row>
    <row r="928" spans="1:6" s="133" customFormat="1" ht="12.75">
      <c r="A928" s="127"/>
      <c r="B928" s="135"/>
      <c r="C928" s="128"/>
      <c r="D928" s="129"/>
      <c r="E928" s="131"/>
      <c r="F928" s="132"/>
    </row>
    <row r="929" spans="1:6" s="133" customFormat="1" ht="12.75">
      <c r="A929" s="127"/>
      <c r="B929" s="135"/>
      <c r="C929" s="128"/>
      <c r="D929" s="129"/>
      <c r="E929" s="131"/>
      <c r="F929" s="132"/>
    </row>
    <row r="930" spans="1:6" s="133" customFormat="1" ht="12.75">
      <c r="A930" s="127"/>
      <c r="B930" s="135"/>
      <c r="C930" s="128"/>
      <c r="D930" s="129"/>
      <c r="E930" s="131"/>
      <c r="F930" s="132"/>
    </row>
    <row r="931" spans="1:6" s="133" customFormat="1" ht="12.75">
      <c r="A931" s="127"/>
      <c r="B931" s="135"/>
      <c r="C931" s="128"/>
      <c r="D931" s="129"/>
      <c r="E931" s="131"/>
      <c r="F931" s="132"/>
    </row>
    <row r="932" spans="1:6" s="133" customFormat="1" ht="12.75">
      <c r="A932" s="127"/>
      <c r="B932" s="135"/>
      <c r="C932" s="128"/>
      <c r="D932" s="129"/>
      <c r="E932" s="131"/>
      <c r="F932" s="132"/>
    </row>
    <row r="933" spans="1:6" s="133" customFormat="1" ht="12.75">
      <c r="A933" s="127"/>
      <c r="B933" s="135"/>
      <c r="C933" s="128"/>
      <c r="D933" s="129"/>
      <c r="E933" s="131"/>
      <c r="F933" s="132"/>
    </row>
    <row r="934" spans="1:6" s="133" customFormat="1" ht="12.75">
      <c r="A934" s="127"/>
      <c r="B934" s="135"/>
      <c r="C934" s="128"/>
      <c r="D934" s="129"/>
      <c r="E934" s="131"/>
      <c r="F934" s="132"/>
    </row>
    <row r="935" spans="1:6" s="133" customFormat="1" ht="12.75">
      <c r="A935" s="127"/>
      <c r="B935" s="135"/>
      <c r="C935" s="128"/>
      <c r="D935" s="129"/>
      <c r="E935" s="131"/>
      <c r="F935" s="132"/>
    </row>
    <row r="936" spans="1:6" s="133" customFormat="1" ht="12.75">
      <c r="A936" s="127"/>
      <c r="B936" s="135"/>
      <c r="C936" s="128"/>
      <c r="D936" s="129"/>
      <c r="E936" s="131"/>
      <c r="F936" s="132"/>
    </row>
    <row r="937" spans="1:6" s="133" customFormat="1" ht="12.75">
      <c r="A937" s="127"/>
      <c r="B937" s="135"/>
      <c r="C937" s="128"/>
      <c r="D937" s="129"/>
      <c r="E937" s="131"/>
      <c r="F937" s="132"/>
    </row>
    <row r="938" spans="1:6" s="133" customFormat="1" ht="12.75">
      <c r="A938" s="127"/>
      <c r="B938" s="135"/>
      <c r="C938" s="128"/>
      <c r="D938" s="129"/>
      <c r="E938" s="131"/>
      <c r="F938" s="132"/>
    </row>
    <row r="939" spans="1:6" s="133" customFormat="1" ht="12.75">
      <c r="A939" s="127"/>
      <c r="B939" s="135"/>
      <c r="C939" s="128"/>
      <c r="D939" s="129"/>
      <c r="E939" s="131"/>
      <c r="F939" s="132"/>
    </row>
    <row r="940" spans="1:6" s="133" customFormat="1" ht="12.75">
      <c r="A940" s="127"/>
      <c r="B940" s="135"/>
      <c r="C940" s="128"/>
      <c r="D940" s="129"/>
      <c r="E940" s="131"/>
      <c r="F940" s="132"/>
    </row>
    <row r="941" spans="1:6" s="133" customFormat="1" ht="12.75">
      <c r="A941" s="127"/>
      <c r="B941" s="135"/>
      <c r="C941" s="128"/>
      <c r="D941" s="129"/>
      <c r="E941" s="131"/>
      <c r="F941" s="132"/>
    </row>
    <row r="942" spans="1:6" s="133" customFormat="1" ht="12.75">
      <c r="A942" s="127"/>
      <c r="B942" s="135"/>
      <c r="C942" s="128"/>
      <c r="D942" s="129"/>
      <c r="E942" s="131"/>
      <c r="F942" s="132"/>
    </row>
    <row r="943" spans="1:6" s="133" customFormat="1" ht="12.75">
      <c r="A943" s="127"/>
      <c r="B943" s="135"/>
      <c r="C943" s="128"/>
      <c r="D943" s="129"/>
      <c r="E943" s="131"/>
      <c r="F943" s="132"/>
    </row>
    <row r="944" spans="1:6" s="133" customFormat="1" ht="12.75">
      <c r="A944" s="127"/>
      <c r="B944" s="135"/>
      <c r="C944" s="128"/>
      <c r="D944" s="129"/>
      <c r="E944" s="131"/>
      <c r="F944" s="132"/>
    </row>
    <row r="945" spans="1:6" s="133" customFormat="1" ht="12.75">
      <c r="A945" s="127"/>
      <c r="B945" s="135"/>
      <c r="C945" s="128"/>
      <c r="D945" s="129"/>
      <c r="E945" s="131"/>
      <c r="F945" s="132"/>
    </row>
    <row r="946" spans="1:6" s="133" customFormat="1" ht="12.75">
      <c r="A946" s="127"/>
      <c r="B946" s="135"/>
      <c r="C946" s="128"/>
      <c r="D946" s="129"/>
      <c r="E946" s="131"/>
      <c r="F946" s="132"/>
    </row>
    <row r="947" spans="1:6" s="133" customFormat="1" ht="12.75">
      <c r="A947" s="127"/>
      <c r="B947" s="135"/>
      <c r="C947" s="128"/>
      <c r="D947" s="129"/>
      <c r="E947" s="131"/>
      <c r="F947" s="132"/>
    </row>
    <row r="948" spans="1:6" s="133" customFormat="1" ht="12.75">
      <c r="A948" s="127"/>
      <c r="B948" s="135"/>
      <c r="C948" s="128"/>
      <c r="D948" s="129"/>
      <c r="E948" s="131"/>
      <c r="F948" s="132"/>
    </row>
    <row r="949" spans="1:6" s="133" customFormat="1" ht="12.75">
      <c r="A949" s="127"/>
      <c r="B949" s="135"/>
      <c r="C949" s="128"/>
      <c r="D949" s="129"/>
      <c r="E949" s="131"/>
      <c r="F949" s="132"/>
    </row>
    <row r="950" spans="1:6" s="133" customFormat="1" ht="12.75">
      <c r="A950" s="127"/>
      <c r="B950" s="135"/>
      <c r="C950" s="128"/>
      <c r="D950" s="129"/>
      <c r="E950" s="131"/>
      <c r="F950" s="132"/>
    </row>
    <row r="951" spans="1:6" s="133" customFormat="1" ht="12.75">
      <c r="A951" s="127"/>
      <c r="B951" s="135"/>
      <c r="C951" s="128"/>
      <c r="D951" s="129"/>
      <c r="E951" s="131"/>
      <c r="F951" s="132"/>
    </row>
    <row r="952" spans="1:6" s="133" customFormat="1" ht="12.75">
      <c r="A952" s="127"/>
      <c r="B952" s="135"/>
      <c r="C952" s="128"/>
      <c r="D952" s="129"/>
      <c r="E952" s="131"/>
      <c r="F952" s="132"/>
    </row>
    <row r="953" spans="1:6" s="133" customFormat="1" ht="12.75">
      <c r="A953" s="127"/>
      <c r="B953" s="135"/>
      <c r="C953" s="128"/>
      <c r="D953" s="129"/>
      <c r="E953" s="131"/>
      <c r="F953" s="132"/>
    </row>
    <row r="954" spans="1:6" s="133" customFormat="1" ht="12.75">
      <c r="A954" s="127"/>
      <c r="B954" s="135"/>
      <c r="C954" s="128"/>
      <c r="D954" s="129"/>
      <c r="E954" s="131"/>
      <c r="F954" s="132"/>
    </row>
    <row r="955" spans="1:6" s="133" customFormat="1" ht="12.75">
      <c r="A955" s="127"/>
      <c r="B955" s="135"/>
      <c r="C955" s="128"/>
      <c r="D955" s="129"/>
      <c r="E955" s="131"/>
      <c r="F955" s="132"/>
    </row>
    <row r="956" spans="1:6" s="133" customFormat="1" ht="12.75">
      <c r="A956" s="127"/>
      <c r="B956" s="135"/>
      <c r="C956" s="128"/>
      <c r="D956" s="129"/>
      <c r="E956" s="131"/>
      <c r="F956" s="132"/>
    </row>
    <row r="957" spans="1:6" s="133" customFormat="1" ht="12.75">
      <c r="A957" s="127"/>
      <c r="B957" s="135"/>
      <c r="C957" s="128"/>
      <c r="D957" s="129"/>
      <c r="E957" s="131"/>
      <c r="F957" s="132"/>
    </row>
    <row r="958" spans="1:6" s="133" customFormat="1" ht="12.75">
      <c r="A958" s="127"/>
      <c r="B958" s="135"/>
      <c r="C958" s="128"/>
      <c r="D958" s="129"/>
      <c r="E958" s="131"/>
      <c r="F958" s="132"/>
    </row>
    <row r="959" spans="1:6" s="133" customFormat="1" ht="12.75">
      <c r="A959" s="127"/>
      <c r="B959" s="135"/>
      <c r="C959" s="128"/>
      <c r="D959" s="129"/>
      <c r="E959" s="131"/>
      <c r="F959" s="132"/>
    </row>
    <row r="960" spans="1:6" s="133" customFormat="1" ht="12.75">
      <c r="A960" s="127"/>
      <c r="B960" s="135"/>
      <c r="C960" s="128"/>
      <c r="D960" s="129"/>
      <c r="E960" s="131"/>
      <c r="F960" s="132"/>
    </row>
    <row r="961" spans="1:6" s="133" customFormat="1" ht="12.75">
      <c r="A961" s="127"/>
      <c r="B961" s="135"/>
      <c r="C961" s="128"/>
      <c r="D961" s="129"/>
      <c r="E961" s="131"/>
      <c r="F961" s="132"/>
    </row>
    <row r="962" spans="1:6" s="133" customFormat="1" ht="12.75">
      <c r="A962" s="127"/>
      <c r="B962" s="135"/>
      <c r="C962" s="128"/>
      <c r="D962" s="129"/>
      <c r="E962" s="131"/>
      <c r="F962" s="132"/>
    </row>
    <row r="963" spans="1:6" s="133" customFormat="1" ht="12.75">
      <c r="A963" s="127"/>
      <c r="B963" s="135"/>
      <c r="C963" s="128"/>
      <c r="D963" s="129"/>
      <c r="E963" s="131"/>
      <c r="F963" s="132"/>
    </row>
    <row r="964" spans="1:6" s="133" customFormat="1" ht="12.75">
      <c r="A964" s="127"/>
      <c r="B964" s="135"/>
      <c r="C964" s="128"/>
      <c r="D964" s="129"/>
      <c r="E964" s="131"/>
      <c r="F964" s="132"/>
    </row>
    <row r="965" spans="1:6" s="133" customFormat="1" ht="12.75">
      <c r="A965" s="127"/>
      <c r="B965" s="135"/>
      <c r="C965" s="128"/>
      <c r="D965" s="129"/>
      <c r="E965" s="131"/>
      <c r="F965" s="132"/>
    </row>
    <row r="966" spans="1:6" s="133" customFormat="1" ht="12.75">
      <c r="A966" s="127"/>
      <c r="B966" s="135"/>
      <c r="C966" s="128"/>
      <c r="D966" s="129"/>
      <c r="E966" s="131"/>
      <c r="F966" s="132"/>
    </row>
    <row r="967" spans="1:6" s="133" customFormat="1" ht="12.75">
      <c r="A967" s="127"/>
      <c r="B967" s="135"/>
      <c r="C967" s="128"/>
      <c r="D967" s="129"/>
      <c r="E967" s="131"/>
      <c r="F967" s="132"/>
    </row>
    <row r="968" spans="1:6" s="133" customFormat="1" ht="12.75">
      <c r="A968" s="127"/>
      <c r="B968" s="135"/>
      <c r="C968" s="128"/>
      <c r="D968" s="129"/>
      <c r="E968" s="131"/>
      <c r="F968" s="132"/>
    </row>
    <row r="969" spans="1:6" s="133" customFormat="1" ht="12.75">
      <c r="A969" s="127"/>
      <c r="B969" s="135"/>
      <c r="C969" s="128"/>
      <c r="D969" s="129"/>
      <c r="E969" s="131"/>
      <c r="F969" s="132"/>
    </row>
    <row r="970" spans="1:6" s="133" customFormat="1" ht="12.75">
      <c r="A970" s="127"/>
      <c r="B970" s="135"/>
      <c r="C970" s="128"/>
      <c r="D970" s="129"/>
      <c r="E970" s="131"/>
      <c r="F970" s="132"/>
    </row>
    <row r="971" spans="1:6" s="133" customFormat="1" ht="12.75">
      <c r="A971" s="127"/>
      <c r="B971" s="135"/>
      <c r="C971" s="128"/>
      <c r="D971" s="129"/>
      <c r="E971" s="131"/>
      <c r="F971" s="132"/>
    </row>
    <row r="972" spans="1:6" s="133" customFormat="1" ht="12.75">
      <c r="A972" s="127"/>
      <c r="B972" s="135"/>
      <c r="C972" s="128"/>
      <c r="D972" s="129"/>
      <c r="E972" s="131"/>
      <c r="F972" s="132"/>
    </row>
    <row r="973" spans="1:6" s="133" customFormat="1" ht="12.75">
      <c r="A973" s="127"/>
      <c r="B973" s="135"/>
      <c r="C973" s="128"/>
      <c r="D973" s="129"/>
      <c r="E973" s="131"/>
      <c r="F973" s="132"/>
    </row>
    <row r="974" spans="1:6" s="133" customFormat="1" ht="12.75">
      <c r="A974" s="127"/>
      <c r="B974" s="135"/>
      <c r="C974" s="128"/>
      <c r="D974" s="129"/>
      <c r="E974" s="131"/>
      <c r="F974" s="132"/>
    </row>
    <row r="975" spans="1:6" s="133" customFormat="1" ht="12.75">
      <c r="A975" s="127"/>
      <c r="B975" s="135"/>
      <c r="C975" s="128"/>
      <c r="D975" s="129"/>
      <c r="E975" s="131"/>
      <c r="F975" s="132"/>
    </row>
    <row r="976" spans="1:6" s="133" customFormat="1" ht="12.75">
      <c r="A976" s="127"/>
      <c r="B976" s="135"/>
      <c r="C976" s="128"/>
      <c r="D976" s="129"/>
      <c r="E976" s="131"/>
      <c r="F976" s="132"/>
    </row>
    <row r="977" spans="1:6" s="133" customFormat="1" ht="12.75">
      <c r="A977" s="127"/>
      <c r="B977" s="135"/>
      <c r="C977" s="128"/>
      <c r="D977" s="129"/>
      <c r="E977" s="131"/>
      <c r="F977" s="132"/>
    </row>
    <row r="978" spans="1:6" s="133" customFormat="1" ht="12.75">
      <c r="A978" s="127"/>
      <c r="B978" s="135"/>
      <c r="C978" s="128"/>
      <c r="D978" s="129"/>
      <c r="E978" s="131"/>
      <c r="F978" s="132"/>
    </row>
    <row r="979" spans="1:6" s="133" customFormat="1" ht="12.75">
      <c r="A979" s="127"/>
      <c r="B979" s="135"/>
      <c r="C979" s="128"/>
      <c r="D979" s="129"/>
      <c r="E979" s="131"/>
      <c r="F979" s="132"/>
    </row>
    <row r="980" spans="1:6" s="133" customFormat="1" ht="12.75">
      <c r="A980" s="127"/>
      <c r="B980" s="135"/>
      <c r="C980" s="128"/>
      <c r="D980" s="129"/>
      <c r="E980" s="131"/>
      <c r="F980" s="132"/>
    </row>
    <row r="981" spans="1:6" s="133" customFormat="1" ht="12.75">
      <c r="A981" s="127"/>
      <c r="B981" s="135"/>
      <c r="C981" s="128"/>
      <c r="D981" s="129"/>
      <c r="E981" s="131"/>
      <c r="F981" s="132"/>
    </row>
    <row r="982" spans="1:6" s="133" customFormat="1" ht="12.75">
      <c r="A982" s="127"/>
      <c r="B982" s="135"/>
      <c r="C982" s="128"/>
      <c r="D982" s="129"/>
      <c r="E982" s="131"/>
      <c r="F982" s="132"/>
    </row>
    <row r="983" spans="1:6" s="133" customFormat="1" ht="12.75">
      <c r="A983" s="127"/>
      <c r="B983" s="135"/>
      <c r="C983" s="128"/>
      <c r="D983" s="129"/>
      <c r="E983" s="131"/>
      <c r="F983" s="132"/>
    </row>
    <row r="984" spans="1:6" s="133" customFormat="1" ht="12.75">
      <c r="A984" s="127"/>
      <c r="B984" s="135"/>
      <c r="C984" s="128"/>
      <c r="D984" s="129"/>
      <c r="E984" s="131"/>
      <c r="F984" s="132"/>
    </row>
    <row r="985" spans="1:6" s="133" customFormat="1" ht="12.75">
      <c r="A985" s="127"/>
      <c r="B985" s="135"/>
      <c r="C985" s="128"/>
      <c r="D985" s="129"/>
      <c r="E985" s="131"/>
      <c r="F985" s="132"/>
    </row>
    <row r="986" spans="1:6" s="133" customFormat="1" ht="12.75">
      <c r="A986" s="127"/>
      <c r="B986" s="135"/>
      <c r="C986" s="128"/>
      <c r="D986" s="129"/>
      <c r="E986" s="131"/>
      <c r="F986" s="132"/>
    </row>
    <row r="987" spans="1:6" s="133" customFormat="1" ht="12.75">
      <c r="A987" s="127"/>
      <c r="B987" s="135"/>
      <c r="C987" s="128"/>
      <c r="D987" s="129"/>
      <c r="E987" s="131"/>
      <c r="F987" s="132"/>
    </row>
    <row r="988" spans="1:6" s="133" customFormat="1" ht="12.75">
      <c r="A988" s="127"/>
      <c r="B988" s="135"/>
      <c r="C988" s="128"/>
      <c r="D988" s="129"/>
      <c r="E988" s="131"/>
      <c r="F988" s="132"/>
    </row>
    <row r="989" spans="1:6" s="133" customFormat="1" ht="12.75">
      <c r="A989" s="127"/>
      <c r="B989" s="135"/>
      <c r="C989" s="128"/>
      <c r="D989" s="129"/>
      <c r="E989" s="131"/>
      <c r="F989" s="132"/>
    </row>
    <row r="990" spans="1:6" s="133" customFormat="1" ht="12.75">
      <c r="A990" s="127"/>
      <c r="B990" s="135"/>
      <c r="C990" s="128"/>
      <c r="D990" s="129"/>
      <c r="E990" s="131"/>
      <c r="F990" s="132"/>
    </row>
    <row r="991" spans="1:6" s="133" customFormat="1" ht="12.75">
      <c r="A991" s="127"/>
      <c r="B991" s="135"/>
      <c r="C991" s="128"/>
      <c r="D991" s="129"/>
      <c r="E991" s="131"/>
      <c r="F991" s="132"/>
    </row>
    <row r="992" spans="1:6" s="133" customFormat="1" ht="12.75">
      <c r="A992" s="127"/>
      <c r="B992" s="135"/>
      <c r="C992" s="128"/>
      <c r="D992" s="129"/>
      <c r="E992" s="131"/>
      <c r="F992" s="132"/>
    </row>
    <row r="993" spans="1:6" s="133" customFormat="1" ht="12.75">
      <c r="A993" s="127"/>
      <c r="B993" s="135"/>
      <c r="C993" s="128"/>
      <c r="D993" s="129"/>
      <c r="E993" s="131"/>
      <c r="F993" s="132"/>
    </row>
    <row r="994" spans="1:6" s="133" customFormat="1" ht="12.75">
      <c r="A994" s="127"/>
      <c r="B994" s="135"/>
      <c r="C994" s="128"/>
      <c r="D994" s="129"/>
      <c r="E994" s="131"/>
      <c r="F994" s="132"/>
    </row>
    <row r="995" spans="1:6" s="133" customFormat="1" ht="12.75">
      <c r="A995" s="127"/>
      <c r="B995" s="135"/>
      <c r="C995" s="128"/>
      <c r="D995" s="129"/>
      <c r="E995" s="131"/>
      <c r="F995" s="132"/>
    </row>
    <row r="996" spans="1:6" s="133" customFormat="1" ht="12.75">
      <c r="A996" s="127"/>
      <c r="B996" s="135"/>
      <c r="C996" s="128"/>
      <c r="D996" s="129"/>
      <c r="E996" s="131"/>
      <c r="F996" s="132"/>
    </row>
    <row r="997" spans="1:6" s="133" customFormat="1" ht="12.75">
      <c r="A997" s="127"/>
      <c r="B997" s="135"/>
      <c r="C997" s="128"/>
      <c r="D997" s="129"/>
      <c r="E997" s="131"/>
      <c r="F997" s="132"/>
    </row>
    <row r="998" spans="1:6" s="133" customFormat="1" ht="12.75">
      <c r="A998" s="127"/>
      <c r="B998" s="135"/>
      <c r="C998" s="128"/>
      <c r="D998" s="129"/>
      <c r="E998" s="131"/>
      <c r="F998" s="132"/>
    </row>
    <row r="999" spans="1:6" s="133" customFormat="1" ht="12.75">
      <c r="A999" s="127"/>
      <c r="B999" s="135"/>
      <c r="C999" s="128"/>
      <c r="D999" s="129"/>
      <c r="E999" s="131"/>
      <c r="F999" s="132"/>
    </row>
    <row r="1000" spans="1:6" s="133" customFormat="1" ht="12.75">
      <c r="A1000" s="127"/>
      <c r="B1000" s="135"/>
      <c r="C1000" s="128"/>
      <c r="D1000" s="129"/>
      <c r="E1000" s="131"/>
      <c r="F1000" s="132"/>
    </row>
    <row r="1001" spans="1:6" s="133" customFormat="1" ht="12.75">
      <c r="A1001" s="127"/>
      <c r="B1001" s="135"/>
      <c r="C1001" s="128"/>
      <c r="D1001" s="129"/>
      <c r="E1001" s="131"/>
      <c r="F1001" s="132"/>
    </row>
    <row r="1002" spans="1:6" s="133" customFormat="1" ht="12.75">
      <c r="A1002" s="127"/>
      <c r="B1002" s="135"/>
      <c r="C1002" s="128"/>
      <c r="D1002" s="129"/>
      <c r="E1002" s="131"/>
      <c r="F1002" s="132"/>
    </row>
    <row r="1003" spans="1:6" s="133" customFormat="1" ht="12.75">
      <c r="A1003" s="127"/>
      <c r="B1003" s="135"/>
      <c r="C1003" s="128"/>
      <c r="D1003" s="129"/>
      <c r="E1003" s="131"/>
      <c r="F1003" s="132"/>
    </row>
    <row r="1004" spans="1:6" s="133" customFormat="1" ht="12.75">
      <c r="A1004" s="127"/>
      <c r="B1004" s="135"/>
      <c r="C1004" s="128"/>
      <c r="D1004" s="129"/>
      <c r="E1004" s="131"/>
      <c r="F1004" s="132"/>
    </row>
    <row r="1005" spans="1:6" s="133" customFormat="1" ht="12.75">
      <c r="A1005" s="127"/>
      <c r="B1005" s="135"/>
      <c r="C1005" s="128"/>
      <c r="D1005" s="129"/>
      <c r="E1005" s="131"/>
      <c r="F1005" s="132"/>
    </row>
    <row r="1006" spans="1:6" s="133" customFormat="1" ht="12.75">
      <c r="A1006" s="127"/>
      <c r="B1006" s="135"/>
      <c r="C1006" s="128"/>
      <c r="D1006" s="129"/>
      <c r="E1006" s="131"/>
      <c r="F1006" s="132"/>
    </row>
    <row r="1007" spans="1:6" s="133" customFormat="1" ht="12.75">
      <c r="A1007" s="127"/>
      <c r="B1007" s="135"/>
      <c r="C1007" s="128"/>
      <c r="D1007" s="129"/>
      <c r="E1007" s="131"/>
      <c r="F1007" s="132"/>
    </row>
    <row r="1008" spans="1:6" s="133" customFormat="1" ht="12.75">
      <c r="A1008" s="127"/>
      <c r="B1008" s="135"/>
      <c r="C1008" s="128"/>
      <c r="D1008" s="129"/>
      <c r="E1008" s="131"/>
      <c r="F1008" s="132"/>
    </row>
    <row r="1009" spans="1:6" s="133" customFormat="1" ht="12.75">
      <c r="A1009" s="127"/>
      <c r="B1009" s="135"/>
      <c r="C1009" s="128"/>
      <c r="D1009" s="129"/>
      <c r="E1009" s="131"/>
      <c r="F1009" s="132"/>
    </row>
    <row r="1010" spans="1:6" s="133" customFormat="1" ht="12.75">
      <c r="A1010" s="127"/>
      <c r="B1010" s="135"/>
      <c r="C1010" s="128"/>
      <c r="D1010" s="129"/>
      <c r="E1010" s="131"/>
      <c r="F1010" s="132"/>
    </row>
    <row r="1011" spans="1:6" s="133" customFormat="1" ht="12.75">
      <c r="A1011" s="127"/>
      <c r="B1011" s="135"/>
      <c r="C1011" s="128"/>
      <c r="D1011" s="129"/>
      <c r="E1011" s="131"/>
      <c r="F1011" s="132"/>
    </row>
    <row r="1012" spans="1:6" s="133" customFormat="1" ht="12.75">
      <c r="A1012" s="127"/>
      <c r="B1012" s="135"/>
      <c r="C1012" s="128"/>
      <c r="D1012" s="129"/>
      <c r="E1012" s="131"/>
      <c r="F1012" s="132"/>
    </row>
    <row r="1013" spans="1:6" s="133" customFormat="1" ht="12.75">
      <c r="A1013" s="127"/>
      <c r="B1013" s="135"/>
      <c r="C1013" s="128"/>
      <c r="D1013" s="129"/>
      <c r="E1013" s="131"/>
      <c r="F1013" s="132"/>
    </row>
    <row r="1014" spans="1:6" s="133" customFormat="1" ht="12.75">
      <c r="A1014" s="127"/>
      <c r="B1014" s="135"/>
      <c r="C1014" s="128"/>
      <c r="D1014" s="129"/>
      <c r="E1014" s="131"/>
      <c r="F1014" s="132"/>
    </row>
    <row r="1015" spans="1:6" s="133" customFormat="1" ht="12.75">
      <c r="A1015" s="127"/>
      <c r="B1015" s="135"/>
      <c r="C1015" s="128"/>
      <c r="D1015" s="129"/>
      <c r="E1015" s="131"/>
      <c r="F1015" s="132"/>
    </row>
    <row r="1016" spans="1:6" s="133" customFormat="1" ht="12.75">
      <c r="A1016" s="127"/>
      <c r="B1016" s="135"/>
      <c r="C1016" s="128"/>
      <c r="D1016" s="129"/>
      <c r="E1016" s="131"/>
      <c r="F1016" s="132"/>
    </row>
    <row r="1017" spans="1:6" s="133" customFormat="1" ht="12.75">
      <c r="A1017" s="127"/>
      <c r="B1017" s="135"/>
      <c r="C1017" s="128"/>
      <c r="D1017" s="129"/>
      <c r="E1017" s="131"/>
      <c r="F1017" s="132"/>
    </row>
    <row r="1018" spans="1:6" s="133" customFormat="1" ht="12.75">
      <c r="A1018" s="127"/>
      <c r="B1018" s="135"/>
      <c r="C1018" s="128"/>
      <c r="D1018" s="129"/>
      <c r="E1018" s="131"/>
      <c r="F1018" s="132"/>
    </row>
    <row r="1019" spans="1:6" s="133" customFormat="1" ht="12.75">
      <c r="A1019" s="127"/>
      <c r="B1019" s="135"/>
      <c r="C1019" s="128"/>
      <c r="D1019" s="129"/>
      <c r="E1019" s="131"/>
      <c r="F1019" s="132"/>
    </row>
    <row r="1020" spans="1:6" s="133" customFormat="1" ht="12.75">
      <c r="A1020" s="127"/>
      <c r="B1020" s="135"/>
      <c r="C1020" s="128"/>
      <c r="D1020" s="129"/>
      <c r="E1020" s="131"/>
      <c r="F1020" s="132"/>
    </row>
    <row r="1021" spans="1:6" s="133" customFormat="1" ht="12.75">
      <c r="A1021" s="127"/>
      <c r="B1021" s="135"/>
      <c r="C1021" s="128"/>
      <c r="D1021" s="129"/>
      <c r="E1021" s="131"/>
      <c r="F1021" s="132"/>
    </row>
    <row r="1022" spans="1:6" s="133" customFormat="1" ht="12.75">
      <c r="A1022" s="127"/>
      <c r="B1022" s="135"/>
      <c r="C1022" s="128"/>
      <c r="D1022" s="129"/>
      <c r="E1022" s="131"/>
      <c r="F1022" s="132"/>
    </row>
    <row r="1023" spans="1:6" s="133" customFormat="1" ht="12.75">
      <c r="A1023" s="127"/>
      <c r="B1023" s="135"/>
      <c r="C1023" s="128"/>
      <c r="D1023" s="129"/>
      <c r="E1023" s="131"/>
      <c r="F1023" s="132"/>
    </row>
    <row r="1024" spans="1:6" s="133" customFormat="1" ht="12.75">
      <c r="A1024" s="127"/>
      <c r="B1024" s="135"/>
      <c r="C1024" s="128"/>
      <c r="D1024" s="129"/>
      <c r="E1024" s="131"/>
      <c r="F1024" s="132"/>
    </row>
    <row r="1025" spans="1:6" s="133" customFormat="1" ht="12.75">
      <c r="A1025" s="127"/>
      <c r="B1025" s="135"/>
      <c r="C1025" s="128"/>
      <c r="D1025" s="129"/>
      <c r="E1025" s="131"/>
      <c r="F1025" s="132"/>
    </row>
    <row r="1026" spans="1:6" s="133" customFormat="1" ht="12.75">
      <c r="A1026" s="127"/>
      <c r="B1026" s="135"/>
      <c r="C1026" s="128"/>
      <c r="D1026" s="129"/>
      <c r="E1026" s="131"/>
      <c r="F1026" s="132"/>
    </row>
    <row r="1027" spans="1:6" s="133" customFormat="1" ht="12.75">
      <c r="A1027" s="127"/>
      <c r="B1027" s="135"/>
      <c r="C1027" s="128"/>
      <c r="D1027" s="129"/>
      <c r="E1027" s="131"/>
      <c r="F1027" s="132"/>
    </row>
    <row r="1028" spans="1:6" s="133" customFormat="1" ht="12.75">
      <c r="A1028" s="127"/>
      <c r="B1028" s="135"/>
      <c r="C1028" s="128"/>
      <c r="D1028" s="129"/>
      <c r="E1028" s="131"/>
      <c r="F1028" s="132"/>
    </row>
    <row r="1029" spans="1:6" s="133" customFormat="1" ht="12.75">
      <c r="A1029" s="127"/>
      <c r="B1029" s="135"/>
      <c r="C1029" s="128"/>
      <c r="D1029" s="129"/>
      <c r="E1029" s="131"/>
      <c r="F1029" s="132"/>
    </row>
    <row r="1030" spans="1:6" s="133" customFormat="1" ht="12.75">
      <c r="A1030" s="127"/>
      <c r="B1030" s="135"/>
      <c r="C1030" s="128"/>
      <c r="D1030" s="129"/>
      <c r="E1030" s="131"/>
      <c r="F1030" s="132"/>
    </row>
    <row r="1031" spans="1:6" s="133" customFormat="1" ht="12.75">
      <c r="A1031" s="127"/>
      <c r="B1031" s="135"/>
      <c r="C1031" s="128"/>
      <c r="D1031" s="129"/>
      <c r="E1031" s="131"/>
      <c r="F1031" s="132"/>
    </row>
    <row r="1032" spans="1:6" s="133" customFormat="1" ht="12.75">
      <c r="A1032" s="127"/>
      <c r="B1032" s="135"/>
      <c r="C1032" s="128"/>
      <c r="D1032" s="129"/>
      <c r="E1032" s="131"/>
      <c r="F1032" s="132"/>
    </row>
    <row r="1033" spans="1:6" s="133" customFormat="1" ht="12.75">
      <c r="A1033" s="127"/>
      <c r="B1033" s="135"/>
      <c r="C1033" s="128"/>
      <c r="D1033" s="129"/>
      <c r="E1033" s="131"/>
      <c r="F1033" s="132"/>
    </row>
    <row r="1034" spans="1:6" s="133" customFormat="1" ht="12.75">
      <c r="A1034" s="127"/>
      <c r="B1034" s="135"/>
      <c r="C1034" s="128"/>
      <c r="D1034" s="129"/>
      <c r="E1034" s="131"/>
      <c r="F1034" s="132"/>
    </row>
    <row r="1035" spans="1:6" s="133" customFormat="1" ht="12.75">
      <c r="A1035" s="127"/>
      <c r="B1035" s="135"/>
      <c r="C1035" s="128"/>
      <c r="D1035" s="129"/>
      <c r="E1035" s="131"/>
      <c r="F1035" s="132"/>
    </row>
    <row r="1036" spans="1:6" s="133" customFormat="1" ht="12.75">
      <c r="A1036" s="127"/>
      <c r="B1036" s="135"/>
      <c r="C1036" s="128"/>
      <c r="D1036" s="129"/>
      <c r="E1036" s="131"/>
      <c r="F1036" s="132"/>
    </row>
    <row r="1037" spans="1:6" s="133" customFormat="1" ht="12.75">
      <c r="A1037" s="127"/>
      <c r="B1037" s="135"/>
      <c r="C1037" s="128"/>
      <c r="D1037" s="129"/>
      <c r="E1037" s="131"/>
      <c r="F1037" s="132"/>
    </row>
    <row r="1038" spans="1:6" s="133" customFormat="1" ht="12.75">
      <c r="A1038" s="127"/>
      <c r="B1038" s="135"/>
      <c r="C1038" s="128"/>
      <c r="D1038" s="129"/>
      <c r="E1038" s="131"/>
      <c r="F1038" s="132"/>
    </row>
    <row r="1039" spans="1:6" s="133" customFormat="1" ht="12.75">
      <c r="A1039" s="127"/>
      <c r="B1039" s="135"/>
      <c r="C1039" s="128"/>
      <c r="D1039" s="129"/>
      <c r="E1039" s="131"/>
      <c r="F1039" s="132"/>
    </row>
    <row r="1040" spans="1:6" s="133" customFormat="1" ht="12.75">
      <c r="A1040" s="127"/>
      <c r="B1040" s="135"/>
      <c r="C1040" s="128"/>
      <c r="D1040" s="129"/>
      <c r="E1040" s="131"/>
      <c r="F1040" s="132"/>
    </row>
    <row r="1041" spans="1:6" s="133" customFormat="1" ht="12.75">
      <c r="A1041" s="127"/>
      <c r="B1041" s="135"/>
      <c r="C1041" s="128"/>
      <c r="D1041" s="129"/>
      <c r="E1041" s="131"/>
      <c r="F1041" s="132"/>
    </row>
    <row r="1042" spans="1:6" s="133" customFormat="1" ht="12.75">
      <c r="A1042" s="127"/>
      <c r="B1042" s="135"/>
      <c r="C1042" s="128"/>
      <c r="D1042" s="129"/>
      <c r="E1042" s="131"/>
      <c r="F1042" s="132"/>
    </row>
    <row r="1043" spans="1:6" s="133" customFormat="1" ht="12.75">
      <c r="A1043" s="127"/>
      <c r="B1043" s="135"/>
      <c r="C1043" s="128"/>
      <c r="D1043" s="129"/>
      <c r="E1043" s="131"/>
      <c r="F1043" s="132"/>
    </row>
    <row r="1044" spans="1:6" s="133" customFormat="1" ht="12.75">
      <c r="A1044" s="127"/>
      <c r="B1044" s="135"/>
      <c r="C1044" s="128"/>
      <c r="D1044" s="129"/>
      <c r="E1044" s="131"/>
      <c r="F1044" s="132"/>
    </row>
    <row r="1045" spans="1:6" s="133" customFormat="1" ht="12.75">
      <c r="A1045" s="127"/>
      <c r="B1045" s="135"/>
      <c r="C1045" s="128"/>
      <c r="D1045" s="129"/>
      <c r="E1045" s="131"/>
      <c r="F1045" s="132"/>
    </row>
    <row r="1046" spans="1:6" s="133" customFormat="1" ht="12.75">
      <c r="A1046" s="127"/>
      <c r="B1046" s="135"/>
      <c r="C1046" s="128"/>
      <c r="D1046" s="129"/>
      <c r="E1046" s="131"/>
      <c r="F1046" s="132"/>
    </row>
    <row r="1047" spans="1:6" s="133" customFormat="1" ht="12.75">
      <c r="A1047" s="127"/>
      <c r="B1047" s="135"/>
      <c r="C1047" s="128"/>
      <c r="D1047" s="129"/>
      <c r="E1047" s="131"/>
      <c r="F1047" s="132"/>
    </row>
    <row r="1048" spans="1:6" s="133" customFormat="1" ht="12.75">
      <c r="A1048" s="127"/>
      <c r="B1048" s="135"/>
      <c r="C1048" s="128"/>
      <c r="D1048" s="129"/>
      <c r="E1048" s="131"/>
      <c r="F1048" s="132"/>
    </row>
    <row r="1049" spans="1:6" s="133" customFormat="1" ht="12.75">
      <c r="A1049" s="127"/>
      <c r="B1049" s="135"/>
      <c r="C1049" s="128"/>
      <c r="D1049" s="129"/>
      <c r="E1049" s="131"/>
      <c r="F1049" s="132"/>
    </row>
    <row r="1050" spans="1:6" s="133" customFormat="1" ht="12.75">
      <c r="A1050" s="127"/>
      <c r="B1050" s="135"/>
      <c r="C1050" s="128"/>
      <c r="D1050" s="129"/>
      <c r="E1050" s="131"/>
      <c r="F1050" s="132"/>
    </row>
    <row r="1051" spans="1:6" s="133" customFormat="1" ht="12.75">
      <c r="A1051" s="127"/>
      <c r="B1051" s="135"/>
      <c r="C1051" s="128"/>
      <c r="D1051" s="129"/>
      <c r="E1051" s="131"/>
      <c r="F1051" s="132"/>
    </row>
    <row r="1052" spans="1:6" s="133" customFormat="1" ht="12.75">
      <c r="A1052" s="127"/>
      <c r="B1052" s="135"/>
      <c r="C1052" s="128"/>
      <c r="D1052" s="129"/>
      <c r="E1052" s="131"/>
      <c r="F1052" s="132"/>
    </row>
    <row r="1053" spans="1:6" s="133" customFormat="1" ht="12.75">
      <c r="A1053" s="127"/>
      <c r="B1053" s="135"/>
      <c r="C1053" s="128"/>
      <c r="D1053" s="129"/>
      <c r="E1053" s="131"/>
      <c r="F1053" s="132"/>
    </row>
    <row r="1054" spans="1:6" s="133" customFormat="1" ht="12.75">
      <c r="A1054" s="127"/>
      <c r="B1054" s="135"/>
      <c r="C1054" s="128"/>
      <c r="D1054" s="129"/>
      <c r="E1054" s="131"/>
      <c r="F1054" s="132"/>
    </row>
    <row r="1055" spans="1:6" s="133" customFormat="1" ht="12.75">
      <c r="A1055" s="127"/>
      <c r="B1055" s="135"/>
      <c r="C1055" s="128"/>
      <c r="D1055" s="129"/>
      <c r="E1055" s="131"/>
      <c r="F1055" s="132"/>
    </row>
    <row r="1056" spans="1:6" s="133" customFormat="1" ht="12.75">
      <c r="A1056" s="127"/>
      <c r="B1056" s="135"/>
      <c r="C1056" s="128"/>
      <c r="D1056" s="129"/>
      <c r="E1056" s="131"/>
      <c r="F1056" s="132"/>
    </row>
    <row r="1057" spans="1:6" s="133" customFormat="1" ht="12.75">
      <c r="A1057" s="127"/>
      <c r="B1057" s="135"/>
      <c r="C1057" s="128"/>
      <c r="D1057" s="129"/>
      <c r="E1057" s="131"/>
      <c r="F1057" s="132"/>
    </row>
    <row r="1058" spans="1:6" s="133" customFormat="1" ht="12.75">
      <c r="A1058" s="127"/>
      <c r="B1058" s="135"/>
      <c r="C1058" s="128"/>
      <c r="D1058" s="129"/>
      <c r="E1058" s="131"/>
      <c r="F1058" s="132"/>
    </row>
    <row r="1059" spans="1:6" s="133" customFormat="1" ht="12.75">
      <c r="A1059" s="127"/>
      <c r="B1059" s="135"/>
      <c r="C1059" s="128"/>
      <c r="D1059" s="129"/>
      <c r="E1059" s="131"/>
      <c r="F1059" s="132"/>
    </row>
    <row r="1060" spans="1:6" s="133" customFormat="1" ht="12.75">
      <c r="A1060" s="127"/>
      <c r="B1060" s="135"/>
      <c r="C1060" s="128"/>
      <c r="D1060" s="129"/>
      <c r="E1060" s="131"/>
      <c r="F1060" s="132"/>
    </row>
    <row r="1061" spans="1:6" s="133" customFormat="1" ht="12.75">
      <c r="A1061" s="127"/>
      <c r="B1061" s="135"/>
      <c r="C1061" s="128"/>
      <c r="D1061" s="129"/>
      <c r="E1061" s="131"/>
      <c r="F1061" s="132"/>
    </row>
    <row r="1062" spans="1:6" s="133" customFormat="1" ht="12.75">
      <c r="A1062" s="127"/>
      <c r="B1062" s="135"/>
      <c r="C1062" s="128"/>
      <c r="D1062" s="129"/>
      <c r="E1062" s="131"/>
      <c r="F1062" s="132"/>
    </row>
    <row r="1063" spans="1:6" s="133" customFormat="1" ht="12.75">
      <c r="A1063" s="127"/>
      <c r="B1063" s="135"/>
      <c r="C1063" s="128"/>
      <c r="D1063" s="129"/>
      <c r="E1063" s="131"/>
      <c r="F1063" s="132"/>
    </row>
    <row r="1064" spans="1:6" s="133" customFormat="1" ht="12.75">
      <c r="A1064" s="127"/>
      <c r="B1064" s="135"/>
      <c r="C1064" s="128"/>
      <c r="D1064" s="129"/>
      <c r="E1064" s="131"/>
      <c r="F1064" s="132"/>
    </row>
    <row r="1065" spans="1:6" s="133" customFormat="1" ht="12.75">
      <c r="A1065" s="127"/>
      <c r="B1065" s="135"/>
      <c r="C1065" s="128"/>
      <c r="D1065" s="129"/>
      <c r="E1065" s="131"/>
      <c r="F1065" s="132"/>
    </row>
    <row r="1066" spans="1:6" s="133" customFormat="1" ht="12.75">
      <c r="A1066" s="127"/>
      <c r="B1066" s="135"/>
      <c r="C1066" s="128"/>
      <c r="D1066" s="129"/>
      <c r="E1066" s="131"/>
      <c r="F1066" s="132"/>
    </row>
    <row r="1067" spans="1:6" s="133" customFormat="1" ht="12.75">
      <c r="A1067" s="127"/>
      <c r="B1067" s="135"/>
      <c r="C1067" s="128"/>
      <c r="D1067" s="129"/>
      <c r="E1067" s="131"/>
      <c r="F1067" s="132"/>
    </row>
    <row r="1068" spans="1:6" s="133" customFormat="1" ht="12.75">
      <c r="A1068" s="127"/>
      <c r="B1068" s="135"/>
      <c r="C1068" s="128"/>
      <c r="D1068" s="129"/>
      <c r="E1068" s="131"/>
      <c r="F1068" s="132"/>
    </row>
    <row r="1069" spans="1:6" s="133" customFormat="1" ht="12.75">
      <c r="A1069" s="127"/>
      <c r="B1069" s="135"/>
      <c r="C1069" s="128"/>
      <c r="D1069" s="129"/>
      <c r="E1069" s="131"/>
      <c r="F1069" s="132"/>
    </row>
    <row r="1070" spans="1:6" s="133" customFormat="1" ht="12.75">
      <c r="A1070" s="127"/>
      <c r="B1070" s="135"/>
      <c r="C1070" s="128"/>
      <c r="D1070" s="129"/>
      <c r="E1070" s="131"/>
      <c r="F1070" s="132"/>
    </row>
    <row r="1071" spans="1:6" s="133" customFormat="1" ht="12.75">
      <c r="A1071" s="127"/>
      <c r="B1071" s="135"/>
      <c r="C1071" s="128"/>
      <c r="D1071" s="129"/>
      <c r="E1071" s="131"/>
      <c r="F1071" s="132"/>
    </row>
    <row r="1072" spans="1:6" s="133" customFormat="1" ht="12.75">
      <c r="A1072" s="127"/>
      <c r="B1072" s="135"/>
      <c r="C1072" s="128"/>
      <c r="D1072" s="129"/>
      <c r="E1072" s="131"/>
      <c r="F1072" s="132"/>
    </row>
    <row r="1073" spans="1:6" s="133" customFormat="1" ht="12.75">
      <c r="A1073" s="127"/>
      <c r="B1073" s="135"/>
      <c r="C1073" s="128"/>
      <c r="D1073" s="129"/>
      <c r="E1073" s="131"/>
      <c r="F1073" s="132"/>
    </row>
    <row r="1074" spans="1:6" s="133" customFormat="1" ht="12.75">
      <c r="A1074" s="127"/>
      <c r="B1074" s="135"/>
      <c r="C1074" s="128"/>
      <c r="D1074" s="129"/>
      <c r="E1074" s="131"/>
      <c r="F1074" s="132"/>
    </row>
    <row r="1075" spans="1:6" s="133" customFormat="1" ht="12.75">
      <c r="A1075" s="127"/>
      <c r="B1075" s="135"/>
      <c r="C1075" s="128"/>
      <c r="D1075" s="129"/>
      <c r="E1075" s="131"/>
      <c r="F1075" s="132"/>
    </row>
    <row r="1076" spans="1:6" s="133" customFormat="1" ht="12.75">
      <c r="A1076" s="127"/>
      <c r="B1076" s="135"/>
      <c r="C1076" s="128"/>
      <c r="D1076" s="129"/>
      <c r="E1076" s="131"/>
      <c r="F1076" s="132"/>
    </row>
    <row r="1077" spans="1:6" s="133" customFormat="1" ht="12.75">
      <c r="A1077" s="127"/>
      <c r="B1077" s="135"/>
      <c r="C1077" s="128"/>
      <c r="D1077" s="129"/>
      <c r="E1077" s="131"/>
      <c r="F1077" s="132"/>
    </row>
    <row r="1078" spans="1:6" s="133" customFormat="1" ht="12.75">
      <c r="A1078" s="127"/>
      <c r="B1078" s="135"/>
      <c r="C1078" s="128"/>
      <c r="D1078" s="129"/>
      <c r="E1078" s="131"/>
      <c r="F1078" s="132"/>
    </row>
    <row r="1079" spans="1:6" s="133" customFormat="1" ht="12.75">
      <c r="A1079" s="127"/>
      <c r="B1079" s="135"/>
      <c r="C1079" s="128"/>
      <c r="D1079" s="129"/>
      <c r="E1079" s="131"/>
      <c r="F1079" s="132"/>
    </row>
    <row r="1080" spans="1:6" s="133" customFormat="1" ht="12.75">
      <c r="A1080" s="127"/>
      <c r="B1080" s="135"/>
      <c r="C1080" s="128"/>
      <c r="D1080" s="129"/>
      <c r="E1080" s="131"/>
      <c r="F1080" s="132"/>
    </row>
    <row r="1081" spans="1:6" s="133" customFormat="1" ht="12.75">
      <c r="A1081" s="127"/>
      <c r="B1081" s="135"/>
      <c r="C1081" s="128"/>
      <c r="D1081" s="129"/>
      <c r="E1081" s="131"/>
      <c r="F1081" s="132"/>
    </row>
    <row r="1082" spans="1:6" s="133" customFormat="1" ht="12.75">
      <c r="A1082" s="127"/>
      <c r="B1082" s="135"/>
      <c r="C1082" s="128"/>
      <c r="D1082" s="129"/>
      <c r="E1082" s="131"/>
      <c r="F1082" s="132"/>
    </row>
    <row r="1083" spans="1:6" s="133" customFormat="1" ht="12.75">
      <c r="A1083" s="127"/>
      <c r="B1083" s="135"/>
      <c r="C1083" s="128"/>
      <c r="D1083" s="129"/>
      <c r="E1083" s="131"/>
      <c r="F1083" s="132"/>
    </row>
    <row r="1084" spans="1:6" s="133" customFormat="1" ht="12.75">
      <c r="A1084" s="127"/>
      <c r="B1084" s="135"/>
      <c r="C1084" s="128"/>
      <c r="D1084" s="129"/>
      <c r="E1084" s="131"/>
      <c r="F1084" s="132"/>
    </row>
    <row r="1085" spans="1:6" s="133" customFormat="1" ht="12.75">
      <c r="A1085" s="127"/>
      <c r="B1085" s="135"/>
      <c r="C1085" s="128"/>
      <c r="D1085" s="129"/>
      <c r="E1085" s="131"/>
      <c r="F1085" s="132"/>
    </row>
    <row r="1086" spans="1:6" s="133" customFormat="1" ht="12.75">
      <c r="A1086" s="127"/>
      <c r="B1086" s="135"/>
      <c r="C1086" s="128"/>
      <c r="D1086" s="129"/>
      <c r="E1086" s="131"/>
      <c r="F1086" s="132"/>
    </row>
    <row r="1087" spans="1:6" s="133" customFormat="1" ht="12.75">
      <c r="A1087" s="127"/>
      <c r="B1087" s="135"/>
      <c r="C1087" s="128"/>
      <c r="D1087" s="129"/>
      <c r="E1087" s="131"/>
      <c r="F1087" s="132"/>
    </row>
    <row r="1088" spans="1:6" s="133" customFormat="1" ht="12.75">
      <c r="A1088" s="127"/>
      <c r="B1088" s="135"/>
      <c r="C1088" s="128"/>
      <c r="D1088" s="129"/>
      <c r="E1088" s="131"/>
      <c r="F1088" s="132"/>
    </row>
    <row r="1089" spans="1:6" s="133" customFormat="1" ht="12.75">
      <c r="A1089" s="127"/>
      <c r="B1089" s="135"/>
      <c r="C1089" s="128"/>
      <c r="D1089" s="129"/>
      <c r="E1089" s="131"/>
      <c r="F1089" s="132"/>
    </row>
    <row r="1090" spans="1:6" s="133" customFormat="1" ht="12.75">
      <c r="A1090" s="127"/>
      <c r="B1090" s="135"/>
      <c r="C1090" s="128"/>
      <c r="D1090" s="129"/>
      <c r="E1090" s="131"/>
      <c r="F1090" s="132"/>
    </row>
    <row r="1091" spans="1:6" s="133" customFormat="1" ht="12.75">
      <c r="A1091" s="127"/>
      <c r="B1091" s="135"/>
      <c r="C1091" s="128"/>
      <c r="D1091" s="129"/>
      <c r="E1091" s="131"/>
      <c r="F1091" s="132"/>
    </row>
    <row r="1092" spans="1:6" s="133" customFormat="1" ht="12.75">
      <c r="A1092" s="127"/>
      <c r="B1092" s="135"/>
      <c r="C1092" s="128"/>
      <c r="D1092" s="129"/>
      <c r="E1092" s="131"/>
      <c r="F1092" s="132"/>
    </row>
    <row r="1093" spans="1:6" s="133" customFormat="1" ht="12.75">
      <c r="A1093" s="127"/>
      <c r="B1093" s="135"/>
      <c r="C1093" s="128"/>
      <c r="D1093" s="129"/>
      <c r="E1093" s="131"/>
      <c r="F1093" s="132"/>
    </row>
    <row r="1094" spans="1:6" s="133" customFormat="1" ht="12.75">
      <c r="A1094" s="127"/>
      <c r="B1094" s="135"/>
      <c r="C1094" s="128"/>
      <c r="D1094" s="129"/>
      <c r="E1094" s="131"/>
      <c r="F1094" s="132"/>
    </row>
    <row r="1095" spans="1:6" s="133" customFormat="1" ht="12.75">
      <c r="A1095" s="127"/>
      <c r="B1095" s="135"/>
      <c r="C1095" s="128"/>
      <c r="D1095" s="129"/>
      <c r="E1095" s="131"/>
      <c r="F1095" s="132"/>
    </row>
    <row r="1096" spans="1:6" s="133" customFormat="1" ht="12.75">
      <c r="A1096" s="127"/>
      <c r="B1096" s="135"/>
      <c r="C1096" s="128"/>
      <c r="D1096" s="129"/>
      <c r="E1096" s="131"/>
      <c r="F1096" s="132"/>
    </row>
    <row r="1097" spans="1:6" s="133" customFormat="1" ht="12.75">
      <c r="A1097" s="127"/>
      <c r="B1097" s="135"/>
      <c r="C1097" s="128"/>
      <c r="D1097" s="129"/>
      <c r="E1097" s="131"/>
      <c r="F1097" s="132"/>
    </row>
    <row r="1098" spans="1:6" s="133" customFormat="1" ht="12.75">
      <c r="A1098" s="127"/>
      <c r="B1098" s="135"/>
      <c r="C1098" s="128"/>
      <c r="D1098" s="129"/>
      <c r="E1098" s="131"/>
      <c r="F1098" s="132"/>
    </row>
    <row r="1099" spans="1:6" s="133" customFormat="1" ht="12.75">
      <c r="A1099" s="127"/>
      <c r="B1099" s="135"/>
      <c r="C1099" s="128"/>
      <c r="D1099" s="129"/>
      <c r="E1099" s="131"/>
      <c r="F1099" s="132"/>
    </row>
    <row r="1100" spans="1:6" s="133" customFormat="1" ht="12.75">
      <c r="A1100" s="127"/>
      <c r="B1100" s="135"/>
      <c r="C1100" s="128"/>
      <c r="D1100" s="129"/>
      <c r="E1100" s="131"/>
      <c r="F1100" s="132"/>
    </row>
    <row r="1101" spans="1:6" s="133" customFormat="1" ht="12.75">
      <c r="A1101" s="127"/>
      <c r="B1101" s="135"/>
      <c r="C1101" s="128"/>
      <c r="D1101" s="129"/>
      <c r="E1101" s="131"/>
      <c r="F1101" s="132"/>
    </row>
    <row r="1102" spans="1:6" s="133" customFormat="1" ht="12.75">
      <c r="A1102" s="127"/>
      <c r="B1102" s="135"/>
      <c r="C1102" s="128"/>
      <c r="D1102" s="129"/>
      <c r="E1102" s="131"/>
      <c r="F1102" s="132"/>
    </row>
    <row r="1103" spans="1:6" s="133" customFormat="1" ht="12.75">
      <c r="A1103" s="127"/>
      <c r="B1103" s="135"/>
      <c r="C1103" s="128"/>
      <c r="D1103" s="129"/>
      <c r="E1103" s="131"/>
      <c r="F1103" s="132"/>
    </row>
    <row r="1104" spans="1:6" s="133" customFormat="1" ht="12.75">
      <c r="A1104" s="127"/>
      <c r="B1104" s="135"/>
      <c r="C1104" s="128"/>
      <c r="D1104" s="129"/>
      <c r="E1104" s="131"/>
      <c r="F1104" s="132"/>
    </row>
    <row r="1105" spans="1:6" s="133" customFormat="1" ht="12.75">
      <c r="A1105" s="127"/>
      <c r="B1105" s="135"/>
      <c r="C1105" s="128"/>
      <c r="D1105" s="129"/>
      <c r="E1105" s="131"/>
      <c r="F1105" s="132"/>
    </row>
    <row r="1106" spans="1:6" s="133" customFormat="1" ht="12.75">
      <c r="A1106" s="127"/>
      <c r="B1106" s="135"/>
      <c r="C1106" s="128"/>
      <c r="D1106" s="129"/>
      <c r="E1106" s="131"/>
      <c r="F1106" s="132"/>
    </row>
    <row r="1107" spans="1:6" s="133" customFormat="1" ht="12.75">
      <c r="A1107" s="127"/>
      <c r="B1107" s="135"/>
      <c r="C1107" s="128"/>
      <c r="D1107" s="129"/>
      <c r="E1107" s="131"/>
      <c r="F1107" s="132"/>
    </row>
    <row r="1108" spans="1:6" s="133" customFormat="1" ht="12.75">
      <c r="A1108" s="127"/>
      <c r="B1108" s="135"/>
      <c r="C1108" s="128"/>
      <c r="D1108" s="129"/>
      <c r="E1108" s="131"/>
      <c r="F1108" s="132"/>
    </row>
    <row r="1109" spans="1:6" s="133" customFormat="1" ht="12.75">
      <c r="A1109" s="127"/>
      <c r="B1109" s="135"/>
      <c r="C1109" s="128"/>
      <c r="D1109" s="129"/>
      <c r="E1109" s="131"/>
      <c r="F1109" s="132"/>
    </row>
    <row r="1110" spans="1:6" s="133" customFormat="1" ht="12.75">
      <c r="A1110" s="127"/>
      <c r="B1110" s="135"/>
      <c r="C1110" s="128"/>
      <c r="D1110" s="129"/>
      <c r="E1110" s="131"/>
      <c r="F1110" s="132"/>
    </row>
    <row r="1111" spans="1:6" s="133" customFormat="1" ht="12.75">
      <c r="A1111" s="127"/>
      <c r="B1111" s="135"/>
      <c r="C1111" s="128"/>
      <c r="D1111" s="129"/>
      <c r="E1111" s="131"/>
      <c r="F1111" s="132"/>
    </row>
    <row r="1112" spans="1:6" s="133" customFormat="1" ht="12.75">
      <c r="A1112" s="127"/>
      <c r="B1112" s="135"/>
      <c r="C1112" s="128"/>
      <c r="D1112" s="129"/>
      <c r="E1112" s="131"/>
      <c r="F1112" s="132"/>
    </row>
    <row r="1113" spans="1:6" s="133" customFormat="1" ht="12.75">
      <c r="A1113" s="127"/>
      <c r="B1113" s="135"/>
      <c r="C1113" s="128"/>
      <c r="D1113" s="129"/>
      <c r="E1113" s="131"/>
      <c r="F1113" s="132"/>
    </row>
    <row r="1114" spans="1:6" s="133" customFormat="1" ht="12.75">
      <c r="A1114" s="127"/>
      <c r="B1114" s="135"/>
      <c r="C1114" s="128"/>
      <c r="D1114" s="129"/>
      <c r="E1114" s="131"/>
      <c r="F1114" s="132"/>
    </row>
    <row r="1115" spans="1:6" s="133" customFormat="1" ht="12.75">
      <c r="A1115" s="127"/>
      <c r="B1115" s="135"/>
      <c r="C1115" s="128"/>
      <c r="D1115" s="129"/>
      <c r="E1115" s="131"/>
      <c r="F1115" s="132"/>
    </row>
    <row r="1116" spans="1:6" s="133" customFormat="1" ht="12.75">
      <c r="A1116" s="127"/>
      <c r="B1116" s="135"/>
      <c r="C1116" s="128"/>
      <c r="D1116" s="129"/>
      <c r="E1116" s="131"/>
      <c r="F1116" s="132"/>
    </row>
    <row r="1117" spans="1:6" s="133" customFormat="1" ht="12.75">
      <c r="A1117" s="127"/>
      <c r="B1117" s="135"/>
      <c r="C1117" s="128"/>
      <c r="D1117" s="129"/>
      <c r="E1117" s="131"/>
      <c r="F1117" s="132"/>
    </row>
    <row r="1118" spans="1:6" s="133" customFormat="1" ht="12.75">
      <c r="A1118" s="127"/>
      <c r="B1118" s="135"/>
      <c r="C1118" s="128"/>
      <c r="D1118" s="129"/>
      <c r="E1118" s="131"/>
      <c r="F1118" s="132"/>
    </row>
    <row r="1119" spans="1:6" s="133" customFormat="1" ht="12.75">
      <c r="A1119" s="127"/>
      <c r="B1119" s="135"/>
      <c r="C1119" s="128"/>
      <c r="D1119" s="129"/>
      <c r="E1119" s="131"/>
      <c r="F1119" s="132"/>
    </row>
    <row r="1120" spans="1:6" s="133" customFormat="1" ht="12.75">
      <c r="A1120" s="127"/>
      <c r="B1120" s="135"/>
      <c r="C1120" s="128"/>
      <c r="D1120" s="129"/>
      <c r="E1120" s="131"/>
      <c r="F1120" s="132"/>
    </row>
    <row r="1121" spans="1:6" s="133" customFormat="1" ht="12.75">
      <c r="A1121" s="127"/>
      <c r="B1121" s="135"/>
      <c r="C1121" s="128"/>
      <c r="D1121" s="129"/>
      <c r="E1121" s="131"/>
      <c r="F1121" s="132"/>
    </row>
    <row r="1122" spans="1:6" s="133" customFormat="1" ht="12.75">
      <c r="A1122" s="127"/>
      <c r="B1122" s="135"/>
      <c r="C1122" s="128"/>
      <c r="D1122" s="129"/>
      <c r="E1122" s="131"/>
      <c r="F1122" s="132"/>
    </row>
    <row r="1123" spans="1:6" s="133" customFormat="1" ht="12.75">
      <c r="A1123" s="127"/>
      <c r="B1123" s="135"/>
      <c r="C1123" s="128"/>
      <c r="D1123" s="129"/>
      <c r="E1123" s="131"/>
      <c r="F1123" s="132"/>
    </row>
    <row r="1124" spans="1:6" s="133" customFormat="1" ht="12.75">
      <c r="A1124" s="127"/>
      <c r="B1124" s="135"/>
      <c r="C1124" s="128"/>
      <c r="D1124" s="129"/>
      <c r="E1124" s="131"/>
      <c r="F1124" s="132"/>
    </row>
    <row r="1125" spans="1:6" s="133" customFormat="1" ht="12.75">
      <c r="A1125" s="127"/>
      <c r="B1125" s="135"/>
      <c r="C1125" s="128"/>
      <c r="D1125" s="129"/>
      <c r="E1125" s="131"/>
      <c r="F1125" s="132"/>
    </row>
    <row r="1126" spans="1:6" s="133" customFormat="1" ht="12.75">
      <c r="A1126" s="127"/>
      <c r="B1126" s="135"/>
      <c r="C1126" s="128"/>
      <c r="D1126" s="129"/>
      <c r="E1126" s="131"/>
      <c r="F1126" s="132"/>
    </row>
    <row r="1127" spans="1:6" s="133" customFormat="1" ht="12.75">
      <c r="A1127" s="127"/>
      <c r="B1127" s="135"/>
      <c r="C1127" s="128"/>
      <c r="D1127" s="129"/>
      <c r="E1127" s="131"/>
      <c r="F1127" s="132"/>
    </row>
    <row r="1128" spans="1:6" s="133" customFormat="1" ht="12.75">
      <c r="A1128" s="127"/>
      <c r="B1128" s="135"/>
      <c r="C1128" s="128"/>
      <c r="D1128" s="129"/>
      <c r="E1128" s="131"/>
      <c r="F1128" s="132"/>
    </row>
    <row r="1129" spans="1:6" s="133" customFormat="1" ht="12.75">
      <c r="A1129" s="127"/>
      <c r="B1129" s="135"/>
      <c r="C1129" s="128"/>
      <c r="D1129" s="129"/>
      <c r="E1129" s="131"/>
      <c r="F1129" s="132"/>
    </row>
    <row r="1130" spans="1:6" s="133" customFormat="1" ht="12.75">
      <c r="A1130" s="127"/>
      <c r="B1130" s="135"/>
      <c r="C1130" s="128"/>
      <c r="D1130" s="129"/>
      <c r="E1130" s="131"/>
      <c r="F1130" s="132"/>
    </row>
    <row r="1131" spans="1:6" s="133" customFormat="1" ht="12.75">
      <c r="A1131" s="127"/>
      <c r="B1131" s="135"/>
      <c r="C1131" s="128"/>
      <c r="D1131" s="129"/>
      <c r="E1131" s="131"/>
      <c r="F1131" s="132"/>
    </row>
    <row r="1132" spans="1:6" s="133" customFormat="1" ht="12.75">
      <c r="A1132" s="127"/>
      <c r="B1132" s="135"/>
      <c r="C1132" s="128"/>
      <c r="D1132" s="129"/>
      <c r="E1132" s="131"/>
      <c r="F1132" s="132"/>
    </row>
    <row r="1133" spans="1:6" s="133" customFormat="1" ht="12.75">
      <c r="A1133" s="127"/>
      <c r="B1133" s="135"/>
      <c r="C1133" s="128"/>
      <c r="D1133" s="129"/>
      <c r="E1133" s="131"/>
      <c r="F1133" s="132"/>
    </row>
    <row r="1134" spans="1:6" s="133" customFormat="1" ht="12.75">
      <c r="A1134" s="127"/>
      <c r="B1134" s="135"/>
      <c r="C1134" s="128"/>
      <c r="D1134" s="129"/>
      <c r="E1134" s="131"/>
      <c r="F1134" s="132"/>
    </row>
    <row r="1135" spans="1:6" s="133" customFormat="1" ht="12.75">
      <c r="A1135" s="127"/>
      <c r="B1135" s="135"/>
      <c r="C1135" s="128"/>
      <c r="D1135" s="129"/>
      <c r="E1135" s="131"/>
      <c r="F1135" s="132"/>
    </row>
    <row r="1136" spans="1:6" s="133" customFormat="1" ht="12.75">
      <c r="A1136" s="127"/>
      <c r="B1136" s="135"/>
      <c r="C1136" s="128"/>
      <c r="D1136" s="129"/>
      <c r="E1136" s="131"/>
      <c r="F1136" s="132"/>
    </row>
    <row r="1137" spans="1:6" s="133" customFormat="1" ht="12.75">
      <c r="A1137" s="127"/>
      <c r="B1137" s="135"/>
      <c r="C1137" s="128"/>
      <c r="D1137" s="129"/>
      <c r="E1137" s="131"/>
      <c r="F1137" s="132"/>
    </row>
    <row r="1138" spans="1:6" s="133" customFormat="1" ht="12.75">
      <c r="A1138" s="127"/>
      <c r="B1138" s="135"/>
      <c r="C1138" s="128"/>
      <c r="D1138" s="129"/>
      <c r="E1138" s="131"/>
      <c r="F1138" s="132"/>
    </row>
    <row r="1139" spans="1:6" s="133" customFormat="1" ht="12.75">
      <c r="A1139" s="127"/>
      <c r="B1139" s="135"/>
      <c r="C1139" s="128"/>
      <c r="D1139" s="129"/>
      <c r="E1139" s="131"/>
      <c r="F1139" s="132"/>
    </row>
    <row r="1140" spans="1:6" s="133" customFormat="1" ht="12.75">
      <c r="A1140" s="127"/>
      <c r="B1140" s="135"/>
      <c r="C1140" s="128"/>
      <c r="D1140" s="129"/>
      <c r="E1140" s="131"/>
      <c r="F1140" s="132"/>
    </row>
    <row r="1141" spans="1:6" s="133" customFormat="1" ht="12.75">
      <c r="A1141" s="127"/>
      <c r="B1141" s="135"/>
      <c r="C1141" s="128"/>
      <c r="D1141" s="129"/>
      <c r="E1141" s="131"/>
      <c r="F1141" s="132"/>
    </row>
    <row r="1142" spans="1:6" s="133" customFormat="1" ht="12.75">
      <c r="A1142" s="127"/>
      <c r="B1142" s="135"/>
      <c r="C1142" s="128"/>
      <c r="D1142" s="129"/>
      <c r="E1142" s="131"/>
      <c r="F1142" s="132"/>
    </row>
    <row r="1143" spans="1:6" s="133" customFormat="1" ht="12.75">
      <c r="A1143" s="127"/>
      <c r="B1143" s="135"/>
      <c r="C1143" s="128"/>
      <c r="D1143" s="129"/>
      <c r="E1143" s="131"/>
      <c r="F1143" s="132"/>
    </row>
    <row r="1144" spans="1:6" s="133" customFormat="1" ht="12.75">
      <c r="A1144" s="127"/>
      <c r="B1144" s="135"/>
      <c r="C1144" s="128"/>
      <c r="D1144" s="129"/>
      <c r="E1144" s="131"/>
      <c r="F1144" s="132"/>
    </row>
    <row r="1145" spans="1:6" s="133" customFormat="1" ht="12.75">
      <c r="A1145" s="127"/>
      <c r="B1145" s="135"/>
      <c r="C1145" s="128"/>
      <c r="D1145" s="129"/>
      <c r="E1145" s="131"/>
      <c r="F1145" s="132"/>
    </row>
    <row r="1146" spans="1:6" s="133" customFormat="1" ht="12.75">
      <c r="A1146" s="127"/>
      <c r="B1146" s="135"/>
      <c r="C1146" s="128"/>
      <c r="D1146" s="129"/>
      <c r="E1146" s="131"/>
      <c r="F1146" s="132"/>
    </row>
    <row r="1147" spans="1:6" s="133" customFormat="1" ht="12.75">
      <c r="A1147" s="127"/>
      <c r="B1147" s="135"/>
      <c r="C1147" s="128"/>
      <c r="D1147" s="129"/>
      <c r="E1147" s="131"/>
      <c r="F1147" s="132"/>
    </row>
    <row r="1148" spans="1:6" s="133" customFormat="1" ht="12.75">
      <c r="A1148" s="127"/>
      <c r="B1148" s="135"/>
      <c r="C1148" s="128"/>
      <c r="D1148" s="129"/>
      <c r="E1148" s="131"/>
      <c r="F1148" s="132"/>
    </row>
    <row r="1149" spans="1:6" s="133" customFormat="1" ht="12.75">
      <c r="A1149" s="127"/>
      <c r="B1149" s="135"/>
      <c r="C1149" s="128"/>
      <c r="D1149" s="129"/>
      <c r="E1149" s="131"/>
      <c r="F1149" s="132"/>
    </row>
    <row r="1150" spans="1:6" s="133" customFormat="1" ht="12.75">
      <c r="A1150" s="127"/>
      <c r="B1150" s="135"/>
      <c r="C1150" s="128"/>
      <c r="D1150" s="129"/>
      <c r="E1150" s="131"/>
      <c r="F1150" s="132"/>
    </row>
    <row r="1151" spans="1:6" s="133" customFormat="1" ht="12.75">
      <c r="A1151" s="127"/>
      <c r="B1151" s="135"/>
      <c r="C1151" s="128"/>
      <c r="D1151" s="129"/>
      <c r="E1151" s="131"/>
      <c r="F1151" s="132"/>
    </row>
    <row r="1152" spans="1:6" s="133" customFormat="1" ht="12.75">
      <c r="A1152" s="127"/>
      <c r="B1152" s="135"/>
      <c r="C1152" s="128"/>
      <c r="D1152" s="129"/>
      <c r="E1152" s="131"/>
      <c r="F1152" s="132"/>
    </row>
    <row r="1153" spans="1:6" s="133" customFormat="1" ht="12.75">
      <c r="A1153" s="127"/>
      <c r="B1153" s="135"/>
      <c r="C1153" s="128"/>
      <c r="D1153" s="129"/>
      <c r="E1153" s="131"/>
      <c r="F1153" s="132"/>
    </row>
    <row r="1154" spans="1:6" s="133" customFormat="1" ht="12.75">
      <c r="A1154" s="127"/>
      <c r="B1154" s="135"/>
      <c r="C1154" s="128"/>
      <c r="D1154" s="129"/>
      <c r="E1154" s="131"/>
      <c r="F1154" s="132"/>
    </row>
    <row r="1155" spans="1:6" s="133" customFormat="1" ht="12.75">
      <c r="A1155" s="127"/>
      <c r="B1155" s="135"/>
      <c r="C1155" s="128"/>
      <c r="D1155" s="129"/>
      <c r="E1155" s="131"/>
      <c r="F1155" s="132"/>
    </row>
    <row r="1156" spans="1:6" s="133" customFormat="1" ht="12.75">
      <c r="A1156" s="127"/>
      <c r="B1156" s="135"/>
      <c r="C1156" s="128"/>
      <c r="D1156" s="129"/>
      <c r="E1156" s="131"/>
      <c r="F1156" s="132"/>
    </row>
  </sheetData>
  <sheetProtection/>
  <autoFilter ref="A15:H27"/>
  <mergeCells count="6">
    <mergeCell ref="A6:F6"/>
    <mergeCell ref="A7:F7"/>
    <mergeCell ref="A8:F8"/>
    <mergeCell ref="A13:F13"/>
    <mergeCell ref="F29:G29"/>
    <mergeCell ref="F3:I3"/>
  </mergeCells>
  <printOptions/>
  <pageMargins left="0.4330708661417323" right="0" top="0.7874015748031497" bottom="0.3937007874015748" header="0.15748031496062992" footer="0.15748031496062992"/>
  <pageSetup horizontalDpi="600" verticalDpi="600" orientation="landscape" paperSize="9" r:id="rId2"/>
  <headerFooter alignWithMargins="0">
    <oddHeader>&amp;C&amp;P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86"/>
  <sheetViews>
    <sheetView view="pageBreakPreview" zoomScale="115" zoomScaleSheetLayoutView="115" zoomScalePageLayoutView="85" workbookViewId="0" topLeftCell="A1">
      <selection activeCell="E64" sqref="E64"/>
    </sheetView>
  </sheetViews>
  <sheetFormatPr defaultColWidth="9.140625" defaultRowHeight="12.75"/>
  <cols>
    <col min="1" max="1" width="7.7109375" style="69" customWidth="1"/>
    <col min="2" max="2" width="8.140625" style="135" customWidth="1"/>
    <col min="3" max="3" width="11.28125" style="128" customWidth="1"/>
    <col min="4" max="4" width="34.00390625" style="129" customWidth="1"/>
    <col min="5" max="5" width="19.421875" style="130" customWidth="1"/>
    <col min="6" max="6" width="14.28125" style="131" hidden="1" customWidth="1"/>
    <col min="7" max="7" width="55.8515625" style="132" customWidth="1"/>
    <col min="8" max="8" width="9.8515625" style="132" customWidth="1"/>
    <col min="9" max="10" width="0" style="66" hidden="1" customWidth="1"/>
    <col min="11" max="11" width="15.7109375" style="66" hidden="1" customWidth="1"/>
    <col min="12" max="13" width="0" style="66" hidden="1" customWidth="1"/>
    <col min="14" max="16384" width="9.140625" style="66" customWidth="1"/>
  </cols>
  <sheetData>
    <row r="1" spans="1:8" ht="20.25" customHeight="1">
      <c r="A1" s="11"/>
      <c r="B1" s="134"/>
      <c r="C1" s="12"/>
      <c r="D1" s="46"/>
      <c r="E1" s="16"/>
      <c r="F1" s="12"/>
      <c r="G1" s="16" t="s">
        <v>483</v>
      </c>
      <c r="H1" s="17"/>
    </row>
    <row r="2" spans="1:8" ht="15.75" customHeight="1">
      <c r="A2" s="11"/>
      <c r="B2" s="134"/>
      <c r="C2" s="12"/>
      <c r="D2" s="46"/>
      <c r="E2" s="16"/>
      <c r="F2" s="16"/>
      <c r="G2" s="16" t="s">
        <v>471</v>
      </c>
      <c r="H2" s="21"/>
    </row>
    <row r="3" spans="1:10" ht="16.5" customHeight="1">
      <c r="A3" s="11"/>
      <c r="B3" s="134"/>
      <c r="C3" s="12"/>
      <c r="D3" s="46"/>
      <c r="E3" s="147"/>
      <c r="F3" s="147"/>
      <c r="G3" s="184" t="s">
        <v>1300</v>
      </c>
      <c r="H3" s="184"/>
      <c r="I3" s="184"/>
      <c r="J3" s="184"/>
    </row>
    <row r="5" spans="1:8" s="18" customFormat="1" ht="37.5" customHeight="1">
      <c r="A5" s="30"/>
      <c r="B5" s="205" t="s">
        <v>1279</v>
      </c>
      <c r="C5" s="205"/>
      <c r="D5" s="205"/>
      <c r="E5" s="205"/>
      <c r="F5" s="205"/>
      <c r="G5" s="205"/>
      <c r="H5" s="148"/>
    </row>
    <row r="6" spans="1:8" s="18" customFormat="1" ht="8.25" customHeight="1">
      <c r="A6" s="30"/>
      <c r="B6" s="149"/>
      <c r="C6" s="59"/>
      <c r="D6" s="30"/>
      <c r="E6" s="30"/>
      <c r="F6" s="27"/>
      <c r="G6" s="30"/>
      <c r="H6" s="30"/>
    </row>
    <row r="7" spans="1:8" s="18" customFormat="1" ht="33" customHeight="1">
      <c r="A7" s="30"/>
      <c r="B7" s="2" t="s">
        <v>416</v>
      </c>
      <c r="C7" s="206" t="s">
        <v>326</v>
      </c>
      <c r="D7" s="207"/>
      <c r="E7" s="207"/>
      <c r="F7" s="207"/>
      <c r="G7" s="208"/>
      <c r="H7" s="151"/>
    </row>
    <row r="8" spans="1:8" s="11" customFormat="1" ht="18.75" customHeight="1">
      <c r="A8" s="27"/>
      <c r="B8" s="152" t="s">
        <v>50</v>
      </c>
      <c r="C8" s="153" t="s">
        <v>574</v>
      </c>
      <c r="D8" s="154"/>
      <c r="E8" s="154"/>
      <c r="F8" s="155"/>
      <c r="G8" s="156"/>
      <c r="H8" s="157"/>
    </row>
    <row r="9" spans="1:8" s="11" customFormat="1" ht="15.75" customHeight="1">
      <c r="A9" s="27"/>
      <c r="B9" s="158" t="s">
        <v>385</v>
      </c>
      <c r="C9" s="159" t="s">
        <v>975</v>
      </c>
      <c r="D9" s="160"/>
      <c r="E9" s="160"/>
      <c r="F9" s="150"/>
      <c r="G9" s="161"/>
      <c r="H9" s="157"/>
    </row>
    <row r="10" spans="1:8" s="11" customFormat="1" ht="33.75" customHeight="1">
      <c r="A10" s="27"/>
      <c r="B10" s="162" t="s">
        <v>386</v>
      </c>
      <c r="C10" s="202" t="s">
        <v>346</v>
      </c>
      <c r="D10" s="203"/>
      <c r="E10" s="203"/>
      <c r="F10" s="203"/>
      <c r="G10" s="204"/>
      <c r="H10" s="75"/>
    </row>
    <row r="11" spans="1:8" s="11" customFormat="1" ht="43.5" customHeight="1">
      <c r="A11" s="27"/>
      <c r="B11" s="162" t="s">
        <v>387</v>
      </c>
      <c r="C11" s="202" t="s">
        <v>973</v>
      </c>
      <c r="D11" s="203"/>
      <c r="E11" s="203"/>
      <c r="F11" s="203"/>
      <c r="G11" s="204"/>
      <c r="H11" s="75"/>
    </row>
    <row r="12" spans="1:8" s="11" customFormat="1" ht="36.75" customHeight="1">
      <c r="A12" s="27"/>
      <c r="B12" s="162" t="s">
        <v>388</v>
      </c>
      <c r="C12" s="202" t="s">
        <v>347</v>
      </c>
      <c r="D12" s="203"/>
      <c r="E12" s="203"/>
      <c r="F12" s="203"/>
      <c r="G12" s="204"/>
      <c r="H12" s="75"/>
    </row>
    <row r="13" spans="1:8" s="11" customFormat="1" ht="90.75" customHeight="1">
      <c r="A13" s="27"/>
      <c r="B13" s="158" t="s">
        <v>389</v>
      </c>
      <c r="C13" s="202" t="s">
        <v>1143</v>
      </c>
      <c r="D13" s="203"/>
      <c r="E13" s="203"/>
      <c r="F13" s="203"/>
      <c r="G13" s="204"/>
      <c r="H13" s="75"/>
    </row>
    <row r="14" spans="1:8" s="11" customFormat="1" ht="43.5" customHeight="1">
      <c r="A14" s="27"/>
      <c r="B14" s="162" t="s">
        <v>390</v>
      </c>
      <c r="C14" s="202" t="s">
        <v>345</v>
      </c>
      <c r="D14" s="203"/>
      <c r="E14" s="203"/>
      <c r="F14" s="203"/>
      <c r="G14" s="204"/>
      <c r="H14" s="75"/>
    </row>
    <row r="15" spans="1:8" s="11" customFormat="1" ht="21.75" customHeight="1">
      <c r="A15" s="27"/>
      <c r="B15" s="36" t="s">
        <v>51</v>
      </c>
      <c r="C15" s="202" t="s">
        <v>956</v>
      </c>
      <c r="D15" s="203"/>
      <c r="E15" s="203"/>
      <c r="F15" s="203"/>
      <c r="G15" s="204"/>
      <c r="H15" s="75"/>
    </row>
    <row r="16" spans="1:8" s="11" customFormat="1" ht="39" customHeight="1">
      <c r="A16" s="27"/>
      <c r="B16" s="36" t="s">
        <v>52</v>
      </c>
      <c r="C16" s="202" t="s">
        <v>1153</v>
      </c>
      <c r="D16" s="203"/>
      <c r="E16" s="203"/>
      <c r="F16" s="203"/>
      <c r="G16" s="204"/>
      <c r="H16" s="75"/>
    </row>
    <row r="17" spans="1:8" s="11" customFormat="1" ht="50.25" customHeight="1">
      <c r="A17" s="27"/>
      <c r="B17" s="36" t="s">
        <v>53</v>
      </c>
      <c r="C17" s="202" t="s">
        <v>1144</v>
      </c>
      <c r="D17" s="203"/>
      <c r="E17" s="203"/>
      <c r="F17" s="203"/>
      <c r="G17" s="204"/>
      <c r="H17" s="75"/>
    </row>
    <row r="18" spans="1:8" s="11" customFormat="1" ht="30.75" customHeight="1">
      <c r="A18" s="27"/>
      <c r="B18" s="152" t="s">
        <v>174</v>
      </c>
      <c r="C18" s="202" t="s">
        <v>572</v>
      </c>
      <c r="D18" s="203"/>
      <c r="E18" s="203"/>
      <c r="F18" s="203"/>
      <c r="G18" s="204"/>
      <c r="H18" s="75"/>
    </row>
    <row r="19" spans="1:8" s="11" customFormat="1" ht="46.5" customHeight="1">
      <c r="A19" s="27"/>
      <c r="B19" s="36" t="s">
        <v>146</v>
      </c>
      <c r="C19" s="202" t="s">
        <v>381</v>
      </c>
      <c r="D19" s="203"/>
      <c r="E19" s="203"/>
      <c r="F19" s="203"/>
      <c r="G19" s="204"/>
      <c r="H19" s="75"/>
    </row>
    <row r="20" spans="1:8" s="15" customFormat="1" ht="79.5" customHeight="1">
      <c r="A20" s="163"/>
      <c r="B20" s="36" t="s">
        <v>147</v>
      </c>
      <c r="C20" s="202" t="s">
        <v>1149</v>
      </c>
      <c r="D20" s="203"/>
      <c r="E20" s="203"/>
      <c r="F20" s="203"/>
      <c r="G20" s="204"/>
      <c r="H20" s="75"/>
    </row>
    <row r="21" spans="1:8" s="11" customFormat="1" ht="16.5" customHeight="1">
      <c r="A21" s="27"/>
      <c r="B21" s="164" t="s">
        <v>257</v>
      </c>
      <c r="C21" s="202" t="s">
        <v>411</v>
      </c>
      <c r="D21" s="203"/>
      <c r="E21" s="203"/>
      <c r="F21" s="203"/>
      <c r="G21" s="204"/>
      <c r="H21" s="75"/>
    </row>
    <row r="22" spans="1:8" s="11" customFormat="1" ht="33.75" customHeight="1">
      <c r="A22" s="27"/>
      <c r="B22" s="165" t="s">
        <v>131</v>
      </c>
      <c r="C22" s="202" t="s">
        <v>734</v>
      </c>
      <c r="D22" s="203"/>
      <c r="E22" s="203"/>
      <c r="F22" s="203"/>
      <c r="G22" s="204"/>
      <c r="H22" s="75"/>
    </row>
    <row r="23" spans="1:8" s="11" customFormat="1" ht="47.25" customHeight="1">
      <c r="A23" s="27"/>
      <c r="B23" s="36" t="s">
        <v>276</v>
      </c>
      <c r="C23" s="202" t="s">
        <v>412</v>
      </c>
      <c r="D23" s="203"/>
      <c r="E23" s="203"/>
      <c r="F23" s="203"/>
      <c r="G23" s="204"/>
      <c r="H23" s="75"/>
    </row>
    <row r="24" spans="1:8" s="11" customFormat="1" ht="20.25" customHeight="1">
      <c r="A24" s="27"/>
      <c r="B24" s="36" t="s">
        <v>378</v>
      </c>
      <c r="C24" s="202" t="s">
        <v>382</v>
      </c>
      <c r="D24" s="203"/>
      <c r="E24" s="203"/>
      <c r="F24" s="203"/>
      <c r="G24" s="204"/>
      <c r="H24" s="75"/>
    </row>
    <row r="25" spans="1:8" s="11" customFormat="1" ht="20.25" customHeight="1">
      <c r="A25" s="27"/>
      <c r="B25" s="36" t="s">
        <v>391</v>
      </c>
      <c r="C25" s="202" t="s">
        <v>384</v>
      </c>
      <c r="D25" s="203"/>
      <c r="E25" s="203"/>
      <c r="F25" s="203"/>
      <c r="G25" s="204"/>
      <c r="H25" s="75"/>
    </row>
    <row r="26" spans="1:8" s="11" customFormat="1" ht="20.25" customHeight="1">
      <c r="A26" s="27"/>
      <c r="B26" s="36" t="s">
        <v>392</v>
      </c>
      <c r="C26" s="202" t="s">
        <v>409</v>
      </c>
      <c r="D26" s="203"/>
      <c r="E26" s="203"/>
      <c r="F26" s="203"/>
      <c r="G26" s="204"/>
      <c r="H26" s="75"/>
    </row>
    <row r="27" spans="1:8" s="11" customFormat="1" ht="49.5" customHeight="1">
      <c r="A27" s="27"/>
      <c r="B27" s="164" t="s">
        <v>972</v>
      </c>
      <c r="C27" s="202" t="s">
        <v>393</v>
      </c>
      <c r="D27" s="203"/>
      <c r="E27" s="203"/>
      <c r="F27" s="203"/>
      <c r="G27" s="204"/>
      <c r="H27" s="75"/>
    </row>
    <row r="28" spans="1:9" s="11" customFormat="1" ht="29.25" customHeight="1">
      <c r="A28" s="27"/>
      <c r="B28" s="36" t="s">
        <v>410</v>
      </c>
      <c r="C28" s="202" t="s">
        <v>1265</v>
      </c>
      <c r="D28" s="203"/>
      <c r="E28" s="203"/>
      <c r="F28" s="203"/>
      <c r="G28" s="204"/>
      <c r="H28" s="75"/>
      <c r="I28" s="11">
        <v>1848</v>
      </c>
    </row>
    <row r="29" spans="1:8" s="11" customFormat="1" ht="27" customHeight="1">
      <c r="A29" s="27"/>
      <c r="B29" s="36" t="s">
        <v>413</v>
      </c>
      <c r="C29" s="202" t="s">
        <v>1266</v>
      </c>
      <c r="D29" s="203"/>
      <c r="E29" s="203"/>
      <c r="F29" s="203"/>
      <c r="G29" s="204"/>
      <c r="H29" s="75"/>
    </row>
    <row r="30" spans="1:8" s="11" customFormat="1" ht="46.5" customHeight="1">
      <c r="A30" s="27"/>
      <c r="B30" s="36" t="s">
        <v>414</v>
      </c>
      <c r="C30" s="202" t="s">
        <v>1267</v>
      </c>
      <c r="D30" s="203"/>
      <c r="E30" s="203"/>
      <c r="F30" s="203"/>
      <c r="G30" s="204"/>
      <c r="H30" s="75"/>
    </row>
    <row r="31" spans="1:8" s="11" customFormat="1" ht="31.5" customHeight="1">
      <c r="A31" s="27"/>
      <c r="B31" s="36" t="s">
        <v>415</v>
      </c>
      <c r="C31" s="202" t="s">
        <v>1268</v>
      </c>
      <c r="D31" s="203"/>
      <c r="E31" s="203"/>
      <c r="F31" s="203"/>
      <c r="G31" s="204"/>
      <c r="H31" s="75"/>
    </row>
    <row r="32" spans="1:8" s="11" customFormat="1" ht="24" customHeight="1">
      <c r="A32" s="27"/>
      <c r="B32" s="36" t="s">
        <v>1089</v>
      </c>
      <c r="C32" s="202" t="s">
        <v>1093</v>
      </c>
      <c r="D32" s="203"/>
      <c r="E32" s="203"/>
      <c r="F32" s="203"/>
      <c r="G32" s="204"/>
      <c r="H32" s="75"/>
    </row>
    <row r="33" spans="1:8" s="11" customFormat="1" ht="36.75" customHeight="1">
      <c r="A33" s="27"/>
      <c r="B33" s="158" t="s">
        <v>1090</v>
      </c>
      <c r="C33" s="202" t="s">
        <v>1087</v>
      </c>
      <c r="D33" s="203"/>
      <c r="E33" s="203"/>
      <c r="F33" s="203"/>
      <c r="G33" s="204"/>
      <c r="H33" s="166"/>
    </row>
    <row r="34" spans="1:8" s="11" customFormat="1" ht="39" customHeight="1">
      <c r="A34" s="27"/>
      <c r="B34" s="158" t="s">
        <v>1091</v>
      </c>
      <c r="C34" s="202" t="s">
        <v>1088</v>
      </c>
      <c r="D34" s="203"/>
      <c r="E34" s="203"/>
      <c r="F34" s="203"/>
      <c r="G34" s="204"/>
      <c r="H34" s="166"/>
    </row>
    <row r="35" spans="1:8" s="11" customFormat="1" ht="28.5" customHeight="1">
      <c r="A35" s="27"/>
      <c r="B35" s="162" t="s">
        <v>1092</v>
      </c>
      <c r="C35" s="202" t="s">
        <v>1269</v>
      </c>
      <c r="D35" s="203"/>
      <c r="E35" s="203"/>
      <c r="F35" s="203"/>
      <c r="G35" s="204"/>
      <c r="H35" s="75"/>
    </row>
    <row r="36" spans="1:8" s="11" customFormat="1" ht="28.5" customHeight="1">
      <c r="A36" s="27"/>
      <c r="B36" s="162" t="s">
        <v>1094</v>
      </c>
      <c r="C36" s="202" t="s">
        <v>1270</v>
      </c>
      <c r="D36" s="203"/>
      <c r="E36" s="203"/>
      <c r="F36" s="203"/>
      <c r="G36" s="204"/>
      <c r="H36" s="75"/>
    </row>
    <row r="37" spans="1:8" s="11" customFormat="1" ht="28.5" customHeight="1">
      <c r="A37" s="27"/>
      <c r="B37" s="158" t="s">
        <v>1095</v>
      </c>
      <c r="C37" s="202" t="s">
        <v>1271</v>
      </c>
      <c r="D37" s="203"/>
      <c r="E37" s="203"/>
      <c r="F37" s="203"/>
      <c r="G37" s="204"/>
      <c r="H37" s="75"/>
    </row>
    <row r="38" spans="1:8" s="11" customFormat="1" ht="28.5" customHeight="1">
      <c r="A38" s="27"/>
      <c r="B38" s="162" t="s">
        <v>1096</v>
      </c>
      <c r="C38" s="202" t="s">
        <v>1272</v>
      </c>
      <c r="D38" s="203"/>
      <c r="E38" s="203"/>
      <c r="F38" s="203"/>
      <c r="G38" s="204"/>
      <c r="H38" s="75"/>
    </row>
    <row r="39" spans="1:8" s="11" customFormat="1" ht="37.5" customHeight="1">
      <c r="A39" s="27"/>
      <c r="B39" s="162" t="s">
        <v>1097</v>
      </c>
      <c r="C39" s="202" t="s">
        <v>1273</v>
      </c>
      <c r="D39" s="203"/>
      <c r="E39" s="203"/>
      <c r="F39" s="203"/>
      <c r="G39" s="204"/>
      <c r="H39" s="75"/>
    </row>
    <row r="40" spans="1:8" s="11" customFormat="1" ht="28.5" customHeight="1">
      <c r="A40" s="27"/>
      <c r="B40" s="162" t="s">
        <v>1098</v>
      </c>
      <c r="C40" s="202" t="s">
        <v>1274</v>
      </c>
      <c r="D40" s="203"/>
      <c r="E40" s="203"/>
      <c r="F40" s="203"/>
      <c r="G40" s="204"/>
      <c r="H40" s="75"/>
    </row>
    <row r="41" spans="1:8" s="11" customFormat="1" ht="28.5" customHeight="1">
      <c r="A41" s="27"/>
      <c r="B41" s="158" t="s">
        <v>1099</v>
      </c>
      <c r="C41" s="202" t="s">
        <v>1275</v>
      </c>
      <c r="D41" s="203"/>
      <c r="E41" s="203"/>
      <c r="F41" s="203"/>
      <c r="G41" s="204"/>
      <c r="H41" s="75"/>
    </row>
    <row r="42" spans="1:8" s="11" customFormat="1" ht="28.5" customHeight="1">
      <c r="A42" s="27"/>
      <c r="B42" s="158" t="s">
        <v>1100</v>
      </c>
      <c r="C42" s="202" t="s">
        <v>1276</v>
      </c>
      <c r="D42" s="203"/>
      <c r="E42" s="203"/>
      <c r="F42" s="203"/>
      <c r="G42" s="204"/>
      <c r="H42" s="75"/>
    </row>
    <row r="43" spans="1:9" s="11" customFormat="1" ht="28.5" customHeight="1">
      <c r="A43" s="27"/>
      <c r="B43" s="158" t="s">
        <v>1154</v>
      </c>
      <c r="C43" s="202" t="s">
        <v>1277</v>
      </c>
      <c r="D43" s="203"/>
      <c r="E43" s="203"/>
      <c r="F43" s="203"/>
      <c r="G43" s="204"/>
      <c r="H43" s="75"/>
      <c r="I43" s="11" t="s">
        <v>1229</v>
      </c>
    </row>
    <row r="44" spans="1:9" s="11" customFormat="1" ht="47.25" customHeight="1">
      <c r="A44" s="27"/>
      <c r="B44" s="158" t="s">
        <v>1155</v>
      </c>
      <c r="C44" s="202" t="s">
        <v>1286</v>
      </c>
      <c r="D44" s="203"/>
      <c r="E44" s="203"/>
      <c r="F44" s="203"/>
      <c r="G44" s="204"/>
      <c r="H44" s="75"/>
      <c r="I44" s="11" t="s">
        <v>1282</v>
      </c>
    </row>
    <row r="45" spans="1:9" s="11" customFormat="1" ht="54.75" customHeight="1">
      <c r="A45" s="27"/>
      <c r="B45" s="162" t="s">
        <v>1156</v>
      </c>
      <c r="C45" s="199" t="s">
        <v>1228</v>
      </c>
      <c r="D45" s="200"/>
      <c r="E45" s="200"/>
      <c r="F45" s="200"/>
      <c r="G45" s="201"/>
      <c r="H45" s="75"/>
      <c r="I45" s="11" t="s">
        <v>1230</v>
      </c>
    </row>
    <row r="46" spans="1:13" s="11" customFormat="1" ht="39" customHeight="1">
      <c r="A46" s="167"/>
      <c r="B46" s="162" t="s">
        <v>1213</v>
      </c>
      <c r="C46" s="199" t="s">
        <v>1259</v>
      </c>
      <c r="D46" s="200"/>
      <c r="E46" s="200"/>
      <c r="F46" s="200"/>
      <c r="G46" s="201"/>
      <c r="H46" s="75"/>
      <c r="I46" s="168">
        <v>2020</v>
      </c>
      <c r="J46" s="169">
        <v>0.05</v>
      </c>
      <c r="K46" s="168">
        <v>1500</v>
      </c>
      <c r="L46" s="168">
        <v>400</v>
      </c>
      <c r="M46" s="168">
        <v>1900</v>
      </c>
    </row>
    <row r="47" spans="1:13" s="11" customFormat="1" ht="24" customHeight="1">
      <c r="A47" s="167"/>
      <c r="B47" s="162" t="s">
        <v>1214</v>
      </c>
      <c r="C47" s="199" t="s">
        <v>1278</v>
      </c>
      <c r="D47" s="200"/>
      <c r="E47" s="200"/>
      <c r="F47" s="200"/>
      <c r="G47" s="201"/>
      <c r="H47" s="75"/>
      <c r="I47" s="168">
        <v>2021</v>
      </c>
      <c r="J47" s="169">
        <v>0.04</v>
      </c>
      <c r="K47" s="168">
        <v>1500</v>
      </c>
      <c r="L47" s="168">
        <v>500</v>
      </c>
      <c r="M47" s="168">
        <v>2000</v>
      </c>
    </row>
    <row r="48" spans="1:13" s="11" customFormat="1" ht="44.25" customHeight="1">
      <c r="A48" s="167"/>
      <c r="B48" s="162" t="s">
        <v>1243</v>
      </c>
      <c r="C48" s="199" t="s">
        <v>1244</v>
      </c>
      <c r="D48" s="200"/>
      <c r="E48" s="200"/>
      <c r="F48" s="200"/>
      <c r="G48" s="201"/>
      <c r="H48" s="75"/>
      <c r="I48" s="168">
        <v>2022</v>
      </c>
      <c r="J48" s="169">
        <v>0.06</v>
      </c>
      <c r="K48" s="168" t="s">
        <v>1280</v>
      </c>
      <c r="L48" s="168">
        <v>550</v>
      </c>
      <c r="M48" s="168">
        <v>2100</v>
      </c>
    </row>
    <row r="49" spans="2:13" s="18" customFormat="1" ht="39.75" customHeight="1">
      <c r="B49" s="59" t="s">
        <v>954</v>
      </c>
      <c r="G49" s="18" t="s">
        <v>1287</v>
      </c>
      <c r="I49" s="168">
        <v>2023</v>
      </c>
      <c r="J49" s="169">
        <v>0.09</v>
      </c>
      <c r="K49" s="168" t="s">
        <v>1281</v>
      </c>
      <c r="L49" s="168" t="s">
        <v>1283</v>
      </c>
      <c r="M49" s="168">
        <v>2300</v>
      </c>
    </row>
    <row r="50" spans="2:13" s="59" customFormat="1" ht="45" customHeight="1">
      <c r="B50" s="59" t="s">
        <v>955</v>
      </c>
      <c r="C50" s="60"/>
      <c r="D50" s="61"/>
      <c r="E50" s="176"/>
      <c r="F50" s="176"/>
      <c r="G50" s="62" t="s">
        <v>1288</v>
      </c>
      <c r="H50" s="62"/>
      <c r="I50" s="168">
        <v>2024</v>
      </c>
      <c r="J50" s="170">
        <v>0.075</v>
      </c>
      <c r="K50" s="171" t="s">
        <v>1284</v>
      </c>
      <c r="L50" s="171" t="s">
        <v>1285</v>
      </c>
      <c r="M50" s="168">
        <v>2400</v>
      </c>
    </row>
    <row r="51" spans="2:8" s="59" customFormat="1" ht="42.75" customHeight="1">
      <c r="B51" s="59" t="s">
        <v>1239</v>
      </c>
      <c r="C51" s="60"/>
      <c r="D51" s="61"/>
      <c r="E51" s="175"/>
      <c r="F51" s="175"/>
      <c r="G51" s="62" t="s">
        <v>1294</v>
      </c>
      <c r="H51" s="62"/>
    </row>
    <row r="52" spans="2:8" s="59" customFormat="1" ht="42.75" customHeight="1">
      <c r="B52" s="59" t="s">
        <v>1262</v>
      </c>
      <c r="C52" s="60"/>
      <c r="D52" s="61"/>
      <c r="E52" s="188"/>
      <c r="F52" s="188"/>
      <c r="G52" s="62" t="s">
        <v>1295</v>
      </c>
      <c r="H52" s="62"/>
    </row>
    <row r="53" spans="2:8" s="59" customFormat="1" ht="42.75" customHeight="1">
      <c r="B53" s="59" t="s">
        <v>573</v>
      </c>
      <c r="C53" s="60"/>
      <c r="D53" s="61"/>
      <c r="E53" s="176"/>
      <c r="F53" s="176"/>
      <c r="G53" s="62" t="s">
        <v>1291</v>
      </c>
      <c r="H53" s="62"/>
    </row>
    <row r="54" spans="2:8" s="18" customFormat="1" ht="42.75" customHeight="1">
      <c r="B54" s="59" t="s">
        <v>1240</v>
      </c>
      <c r="E54" s="176"/>
      <c r="F54" s="176"/>
      <c r="G54" s="62" t="s">
        <v>1296</v>
      </c>
      <c r="H54" s="62"/>
    </row>
    <row r="55" spans="2:13" s="18" customFormat="1" ht="39" customHeight="1">
      <c r="B55" s="18" t="s">
        <v>1142</v>
      </c>
      <c r="E55" s="172"/>
      <c r="G55" s="18" t="s">
        <v>1297</v>
      </c>
      <c r="M55" s="173"/>
    </row>
    <row r="56" spans="1:8" s="133" customFormat="1" ht="14.25">
      <c r="A56" s="69"/>
      <c r="B56" s="135"/>
      <c r="C56" s="128"/>
      <c r="D56" s="129"/>
      <c r="E56" s="130"/>
      <c r="F56" s="131"/>
      <c r="G56" s="132"/>
      <c r="H56" s="132"/>
    </row>
    <row r="57" spans="1:8" s="133" customFormat="1" ht="14.25">
      <c r="A57" s="69"/>
      <c r="B57" s="135"/>
      <c r="C57" s="128"/>
      <c r="D57" s="129"/>
      <c r="E57" s="130"/>
      <c r="F57" s="131"/>
      <c r="G57" s="132"/>
      <c r="H57" s="132"/>
    </row>
    <row r="58" spans="1:8" s="133" customFormat="1" ht="14.25">
      <c r="A58" s="69"/>
      <c r="B58" s="135"/>
      <c r="C58" s="128"/>
      <c r="D58" s="129"/>
      <c r="E58" s="130"/>
      <c r="F58" s="131"/>
      <c r="G58" s="132"/>
      <c r="H58" s="132"/>
    </row>
    <row r="59" spans="1:8" s="133" customFormat="1" ht="14.25">
      <c r="A59" s="69"/>
      <c r="B59" s="135"/>
      <c r="C59" s="128"/>
      <c r="D59" s="129"/>
      <c r="E59" s="130"/>
      <c r="F59" s="131"/>
      <c r="G59" s="132"/>
      <c r="H59" s="132"/>
    </row>
    <row r="60" spans="1:8" s="133" customFormat="1" ht="14.25">
      <c r="A60" s="69"/>
      <c r="B60" s="135"/>
      <c r="C60" s="128"/>
      <c r="D60" s="129"/>
      <c r="E60" s="130"/>
      <c r="F60" s="131"/>
      <c r="G60" s="132"/>
      <c r="H60" s="132"/>
    </row>
    <row r="61" spans="1:8" s="133" customFormat="1" ht="14.25">
      <c r="A61" s="69"/>
      <c r="B61" s="135"/>
      <c r="C61" s="128"/>
      <c r="D61" s="129"/>
      <c r="E61" s="130"/>
      <c r="F61" s="131"/>
      <c r="G61" s="132"/>
      <c r="H61" s="132"/>
    </row>
    <row r="62" spans="1:8" s="133" customFormat="1" ht="14.25">
      <c r="A62" s="69"/>
      <c r="B62" s="135"/>
      <c r="C62" s="128"/>
      <c r="D62" s="129"/>
      <c r="E62" s="130"/>
      <c r="F62" s="131"/>
      <c r="G62" s="132"/>
      <c r="H62" s="132"/>
    </row>
    <row r="63" spans="1:8" s="133" customFormat="1" ht="14.25">
      <c r="A63" s="69"/>
      <c r="B63" s="135"/>
      <c r="C63" s="128"/>
      <c r="D63" s="129"/>
      <c r="E63" s="130"/>
      <c r="F63" s="131"/>
      <c r="G63" s="132"/>
      <c r="H63" s="132"/>
    </row>
    <row r="64" spans="1:8" s="133" customFormat="1" ht="14.25">
      <c r="A64" s="69"/>
      <c r="B64" s="135"/>
      <c r="C64" s="128"/>
      <c r="D64" s="129"/>
      <c r="E64" s="130"/>
      <c r="F64" s="131"/>
      <c r="G64" s="132"/>
      <c r="H64" s="132"/>
    </row>
    <row r="65" spans="1:8" s="133" customFormat="1" ht="14.25">
      <c r="A65" s="69"/>
      <c r="B65" s="135"/>
      <c r="C65" s="128"/>
      <c r="D65" s="129"/>
      <c r="E65" s="130"/>
      <c r="F65" s="131"/>
      <c r="G65" s="132"/>
      <c r="H65" s="132"/>
    </row>
    <row r="66" spans="1:8" s="133" customFormat="1" ht="14.25">
      <c r="A66" s="69"/>
      <c r="B66" s="135"/>
      <c r="C66" s="128"/>
      <c r="D66" s="129"/>
      <c r="E66" s="130"/>
      <c r="F66" s="131"/>
      <c r="G66" s="132"/>
      <c r="H66" s="132"/>
    </row>
    <row r="67" spans="1:8" s="133" customFormat="1" ht="14.25">
      <c r="A67" s="69"/>
      <c r="B67" s="135"/>
      <c r="C67" s="128"/>
      <c r="D67" s="129"/>
      <c r="E67" s="130"/>
      <c r="F67" s="131"/>
      <c r="G67" s="132"/>
      <c r="H67" s="132"/>
    </row>
    <row r="68" spans="1:8" s="133" customFormat="1" ht="14.25">
      <c r="A68" s="69"/>
      <c r="B68" s="135"/>
      <c r="C68" s="128"/>
      <c r="D68" s="129"/>
      <c r="E68" s="130"/>
      <c r="F68" s="131"/>
      <c r="G68" s="132"/>
      <c r="H68" s="132"/>
    </row>
    <row r="69" spans="1:8" s="133" customFormat="1" ht="14.25">
      <c r="A69" s="69"/>
      <c r="B69" s="135"/>
      <c r="C69" s="128"/>
      <c r="D69" s="129"/>
      <c r="E69" s="130"/>
      <c r="F69" s="131"/>
      <c r="G69" s="132"/>
      <c r="H69" s="132"/>
    </row>
    <row r="70" spans="1:8" s="133" customFormat="1" ht="14.25">
      <c r="A70" s="69"/>
      <c r="B70" s="135"/>
      <c r="C70" s="128"/>
      <c r="D70" s="129"/>
      <c r="E70" s="130"/>
      <c r="F70" s="131"/>
      <c r="G70" s="132"/>
      <c r="H70" s="132"/>
    </row>
    <row r="71" spans="1:8" s="133" customFormat="1" ht="14.25">
      <c r="A71" s="69"/>
      <c r="B71" s="135"/>
      <c r="C71" s="128"/>
      <c r="D71" s="129"/>
      <c r="E71" s="130"/>
      <c r="F71" s="131"/>
      <c r="G71" s="132"/>
      <c r="H71" s="132"/>
    </row>
    <row r="72" spans="1:8" s="133" customFormat="1" ht="14.25">
      <c r="A72" s="69"/>
      <c r="B72" s="135"/>
      <c r="C72" s="128"/>
      <c r="D72" s="129"/>
      <c r="E72" s="130"/>
      <c r="F72" s="131"/>
      <c r="G72" s="132"/>
      <c r="H72" s="132"/>
    </row>
    <row r="73" spans="1:8" s="133" customFormat="1" ht="14.25">
      <c r="A73" s="69"/>
      <c r="B73" s="135"/>
      <c r="C73" s="128"/>
      <c r="D73" s="129"/>
      <c r="E73" s="130"/>
      <c r="F73" s="131"/>
      <c r="G73" s="132"/>
      <c r="H73" s="132"/>
    </row>
    <row r="74" spans="1:8" s="133" customFormat="1" ht="14.25">
      <c r="A74" s="69"/>
      <c r="B74" s="135"/>
      <c r="C74" s="128"/>
      <c r="D74" s="129"/>
      <c r="E74" s="130"/>
      <c r="F74" s="131"/>
      <c r="G74" s="132"/>
      <c r="H74" s="132"/>
    </row>
    <row r="75" spans="1:8" s="133" customFormat="1" ht="14.25">
      <c r="A75" s="69"/>
      <c r="B75" s="135"/>
      <c r="C75" s="128"/>
      <c r="D75" s="129"/>
      <c r="E75" s="130"/>
      <c r="F75" s="131"/>
      <c r="G75" s="132"/>
      <c r="H75" s="132"/>
    </row>
    <row r="76" spans="1:8" s="133" customFormat="1" ht="14.25">
      <c r="A76" s="69"/>
      <c r="B76" s="135"/>
      <c r="C76" s="128"/>
      <c r="D76" s="129"/>
      <c r="E76" s="130"/>
      <c r="F76" s="131"/>
      <c r="G76" s="132"/>
      <c r="H76" s="132"/>
    </row>
    <row r="77" spans="1:8" s="133" customFormat="1" ht="14.25">
      <c r="A77" s="69"/>
      <c r="B77" s="135"/>
      <c r="C77" s="128"/>
      <c r="D77" s="129"/>
      <c r="E77" s="130"/>
      <c r="F77" s="131"/>
      <c r="G77" s="132"/>
      <c r="H77" s="132"/>
    </row>
    <row r="78" spans="1:8" s="133" customFormat="1" ht="14.25">
      <c r="A78" s="69"/>
      <c r="B78" s="135"/>
      <c r="C78" s="128"/>
      <c r="D78" s="129"/>
      <c r="E78" s="130"/>
      <c r="F78" s="131"/>
      <c r="G78" s="132"/>
      <c r="H78" s="132"/>
    </row>
    <row r="79" spans="1:8" s="133" customFormat="1" ht="14.25">
      <c r="A79" s="69"/>
      <c r="B79" s="135"/>
      <c r="C79" s="128"/>
      <c r="D79" s="129"/>
      <c r="E79" s="130"/>
      <c r="F79" s="131"/>
      <c r="G79" s="132"/>
      <c r="H79" s="132"/>
    </row>
    <row r="80" spans="1:8" s="133" customFormat="1" ht="14.25">
      <c r="A80" s="69"/>
      <c r="B80" s="135"/>
      <c r="C80" s="128"/>
      <c r="D80" s="129"/>
      <c r="E80" s="130"/>
      <c r="F80" s="131"/>
      <c r="G80" s="132"/>
      <c r="H80" s="132"/>
    </row>
    <row r="81" spans="1:8" s="133" customFormat="1" ht="14.25">
      <c r="A81" s="69"/>
      <c r="B81" s="135"/>
      <c r="C81" s="128"/>
      <c r="D81" s="129"/>
      <c r="E81" s="130"/>
      <c r="F81" s="131"/>
      <c r="G81" s="132"/>
      <c r="H81" s="132"/>
    </row>
    <row r="82" spans="1:8" s="133" customFormat="1" ht="14.25">
      <c r="A82" s="69"/>
      <c r="B82" s="135"/>
      <c r="C82" s="128"/>
      <c r="D82" s="129"/>
      <c r="E82" s="130"/>
      <c r="F82" s="131"/>
      <c r="G82" s="132"/>
      <c r="H82" s="132"/>
    </row>
    <row r="83" spans="1:8" s="133" customFormat="1" ht="14.25">
      <c r="A83" s="69"/>
      <c r="B83" s="135"/>
      <c r="C83" s="128"/>
      <c r="D83" s="129"/>
      <c r="E83" s="130"/>
      <c r="F83" s="131"/>
      <c r="G83" s="132"/>
      <c r="H83" s="132"/>
    </row>
    <row r="84" spans="1:8" s="133" customFormat="1" ht="14.25">
      <c r="A84" s="69"/>
      <c r="B84" s="135"/>
      <c r="C84" s="128"/>
      <c r="D84" s="129"/>
      <c r="E84" s="130"/>
      <c r="F84" s="131"/>
      <c r="G84" s="132"/>
      <c r="H84" s="132"/>
    </row>
    <row r="85" spans="1:8" s="133" customFormat="1" ht="14.25">
      <c r="A85" s="69"/>
      <c r="B85" s="135"/>
      <c r="C85" s="128"/>
      <c r="D85" s="129"/>
      <c r="E85" s="130"/>
      <c r="F85" s="131"/>
      <c r="G85" s="132"/>
      <c r="H85" s="132"/>
    </row>
    <row r="86" spans="1:8" s="133" customFormat="1" ht="14.25">
      <c r="A86" s="69"/>
      <c r="B86" s="135"/>
      <c r="C86" s="128"/>
      <c r="D86" s="129"/>
      <c r="E86" s="130"/>
      <c r="F86" s="131"/>
      <c r="G86" s="132"/>
      <c r="H86" s="132"/>
    </row>
    <row r="87" spans="1:8" s="133" customFormat="1" ht="14.25">
      <c r="A87" s="69"/>
      <c r="B87" s="135"/>
      <c r="C87" s="128"/>
      <c r="D87" s="129"/>
      <c r="E87" s="130"/>
      <c r="F87" s="131"/>
      <c r="G87" s="132"/>
      <c r="H87" s="132"/>
    </row>
    <row r="88" spans="1:8" s="133" customFormat="1" ht="14.25">
      <c r="A88" s="69"/>
      <c r="B88" s="135"/>
      <c r="C88" s="128"/>
      <c r="D88" s="129"/>
      <c r="E88" s="130"/>
      <c r="F88" s="131"/>
      <c r="G88" s="132"/>
      <c r="H88" s="132"/>
    </row>
    <row r="89" spans="1:8" s="133" customFormat="1" ht="14.25">
      <c r="A89" s="69"/>
      <c r="B89" s="135"/>
      <c r="C89" s="128"/>
      <c r="D89" s="129"/>
      <c r="E89" s="130"/>
      <c r="F89" s="131"/>
      <c r="G89" s="132"/>
      <c r="H89" s="132"/>
    </row>
    <row r="90" spans="1:8" s="133" customFormat="1" ht="14.25">
      <c r="A90" s="69"/>
      <c r="B90" s="135"/>
      <c r="C90" s="128"/>
      <c r="D90" s="129"/>
      <c r="E90" s="130"/>
      <c r="F90" s="131"/>
      <c r="G90" s="132"/>
      <c r="H90" s="132"/>
    </row>
    <row r="91" spans="1:8" s="133" customFormat="1" ht="14.25">
      <c r="A91" s="69"/>
      <c r="B91" s="135"/>
      <c r="C91" s="128"/>
      <c r="D91" s="129"/>
      <c r="E91" s="130"/>
      <c r="F91" s="131"/>
      <c r="G91" s="132"/>
      <c r="H91" s="132"/>
    </row>
    <row r="92" spans="1:8" s="133" customFormat="1" ht="14.25">
      <c r="A92" s="69"/>
      <c r="B92" s="135"/>
      <c r="C92" s="128"/>
      <c r="D92" s="129"/>
      <c r="E92" s="130"/>
      <c r="F92" s="131"/>
      <c r="G92" s="132"/>
      <c r="H92" s="132"/>
    </row>
    <row r="93" spans="1:8" s="133" customFormat="1" ht="14.25">
      <c r="A93" s="69"/>
      <c r="B93" s="135"/>
      <c r="C93" s="128"/>
      <c r="D93" s="129"/>
      <c r="E93" s="130"/>
      <c r="F93" s="131"/>
      <c r="G93" s="132"/>
      <c r="H93" s="132"/>
    </row>
    <row r="94" spans="1:8" s="133" customFormat="1" ht="14.25">
      <c r="A94" s="69"/>
      <c r="B94" s="135"/>
      <c r="C94" s="128"/>
      <c r="D94" s="129"/>
      <c r="E94" s="130"/>
      <c r="F94" s="131"/>
      <c r="G94" s="132"/>
      <c r="H94" s="132"/>
    </row>
    <row r="95" spans="1:8" s="133" customFormat="1" ht="14.25">
      <c r="A95" s="69"/>
      <c r="B95" s="135"/>
      <c r="C95" s="128"/>
      <c r="D95" s="129"/>
      <c r="E95" s="130"/>
      <c r="F95" s="131"/>
      <c r="G95" s="132"/>
      <c r="H95" s="132"/>
    </row>
    <row r="96" spans="1:8" s="133" customFormat="1" ht="14.25">
      <c r="A96" s="69"/>
      <c r="B96" s="135"/>
      <c r="C96" s="128"/>
      <c r="D96" s="129"/>
      <c r="E96" s="130"/>
      <c r="F96" s="131"/>
      <c r="G96" s="132"/>
      <c r="H96" s="132"/>
    </row>
    <row r="97" spans="1:8" s="133" customFormat="1" ht="14.25">
      <c r="A97" s="69"/>
      <c r="B97" s="135"/>
      <c r="C97" s="128"/>
      <c r="D97" s="129"/>
      <c r="E97" s="130"/>
      <c r="F97" s="131"/>
      <c r="G97" s="132"/>
      <c r="H97" s="132"/>
    </row>
    <row r="98" spans="1:8" s="133" customFormat="1" ht="14.25">
      <c r="A98" s="69"/>
      <c r="B98" s="135"/>
      <c r="C98" s="128"/>
      <c r="D98" s="129"/>
      <c r="E98" s="130"/>
      <c r="F98" s="131"/>
      <c r="G98" s="132"/>
      <c r="H98" s="132"/>
    </row>
    <row r="99" spans="1:8" s="133" customFormat="1" ht="14.25">
      <c r="A99" s="69"/>
      <c r="B99" s="135"/>
      <c r="C99" s="128"/>
      <c r="D99" s="129"/>
      <c r="E99" s="130"/>
      <c r="F99" s="131"/>
      <c r="G99" s="132"/>
      <c r="H99" s="132"/>
    </row>
    <row r="100" spans="1:8" s="133" customFormat="1" ht="14.25">
      <c r="A100" s="69"/>
      <c r="B100" s="135"/>
      <c r="C100" s="128"/>
      <c r="D100" s="129"/>
      <c r="E100" s="130"/>
      <c r="F100" s="131"/>
      <c r="G100" s="132"/>
      <c r="H100" s="132"/>
    </row>
    <row r="101" spans="1:8" s="133" customFormat="1" ht="14.25">
      <c r="A101" s="69"/>
      <c r="B101" s="135"/>
      <c r="C101" s="128"/>
      <c r="D101" s="129"/>
      <c r="E101" s="130"/>
      <c r="F101" s="131"/>
      <c r="G101" s="132"/>
      <c r="H101" s="132"/>
    </row>
    <row r="102" spans="1:8" s="133" customFormat="1" ht="14.25">
      <c r="A102" s="69"/>
      <c r="B102" s="135"/>
      <c r="C102" s="128"/>
      <c r="D102" s="129"/>
      <c r="E102" s="130"/>
      <c r="F102" s="131"/>
      <c r="G102" s="132"/>
      <c r="H102" s="132"/>
    </row>
    <row r="103" spans="1:8" s="133" customFormat="1" ht="14.25">
      <c r="A103" s="69"/>
      <c r="B103" s="135"/>
      <c r="C103" s="128"/>
      <c r="D103" s="129"/>
      <c r="E103" s="130"/>
      <c r="F103" s="131"/>
      <c r="G103" s="132"/>
      <c r="H103" s="132"/>
    </row>
    <row r="104" spans="1:8" s="133" customFormat="1" ht="14.25">
      <c r="A104" s="69"/>
      <c r="B104" s="135"/>
      <c r="C104" s="128"/>
      <c r="D104" s="129"/>
      <c r="E104" s="130"/>
      <c r="F104" s="131"/>
      <c r="G104" s="132"/>
      <c r="H104" s="132"/>
    </row>
    <row r="105" spans="1:8" s="133" customFormat="1" ht="14.25">
      <c r="A105" s="69"/>
      <c r="B105" s="135"/>
      <c r="C105" s="128"/>
      <c r="D105" s="129"/>
      <c r="E105" s="130"/>
      <c r="F105" s="131"/>
      <c r="G105" s="132"/>
      <c r="H105" s="132"/>
    </row>
    <row r="106" spans="1:8" s="133" customFormat="1" ht="14.25">
      <c r="A106" s="69"/>
      <c r="B106" s="135"/>
      <c r="C106" s="128"/>
      <c r="D106" s="129"/>
      <c r="E106" s="130"/>
      <c r="F106" s="131"/>
      <c r="G106" s="132"/>
      <c r="H106" s="132"/>
    </row>
    <row r="107" spans="1:8" s="133" customFormat="1" ht="14.25">
      <c r="A107" s="69"/>
      <c r="B107" s="135"/>
      <c r="C107" s="128"/>
      <c r="D107" s="129"/>
      <c r="E107" s="130"/>
      <c r="F107" s="131"/>
      <c r="G107" s="132"/>
      <c r="H107" s="132"/>
    </row>
    <row r="108" spans="1:8" s="133" customFormat="1" ht="14.25">
      <c r="A108" s="69"/>
      <c r="B108" s="135"/>
      <c r="C108" s="128"/>
      <c r="D108" s="129"/>
      <c r="E108" s="130"/>
      <c r="F108" s="131"/>
      <c r="G108" s="132"/>
      <c r="H108" s="132"/>
    </row>
    <row r="109" spans="1:8" s="133" customFormat="1" ht="14.25">
      <c r="A109" s="69"/>
      <c r="B109" s="135"/>
      <c r="C109" s="128"/>
      <c r="D109" s="129"/>
      <c r="E109" s="130"/>
      <c r="F109" s="131"/>
      <c r="G109" s="132"/>
      <c r="H109" s="132"/>
    </row>
    <row r="110" spans="1:8" s="133" customFormat="1" ht="14.25">
      <c r="A110" s="69"/>
      <c r="B110" s="135"/>
      <c r="C110" s="128"/>
      <c r="D110" s="129"/>
      <c r="E110" s="130"/>
      <c r="F110" s="131"/>
      <c r="G110" s="132"/>
      <c r="H110" s="132"/>
    </row>
    <row r="111" spans="1:8" s="133" customFormat="1" ht="14.25">
      <c r="A111" s="69"/>
      <c r="B111" s="135"/>
      <c r="C111" s="128"/>
      <c r="D111" s="129"/>
      <c r="E111" s="130"/>
      <c r="F111" s="131"/>
      <c r="G111" s="132"/>
      <c r="H111" s="132"/>
    </row>
    <row r="112" spans="1:8" s="133" customFormat="1" ht="14.25">
      <c r="A112" s="69"/>
      <c r="B112" s="135"/>
      <c r="C112" s="128"/>
      <c r="D112" s="129"/>
      <c r="E112" s="130"/>
      <c r="F112" s="131"/>
      <c r="G112" s="132"/>
      <c r="H112" s="132"/>
    </row>
    <row r="113" spans="1:8" s="133" customFormat="1" ht="14.25">
      <c r="A113" s="69"/>
      <c r="B113" s="135"/>
      <c r="C113" s="128"/>
      <c r="D113" s="129"/>
      <c r="E113" s="130"/>
      <c r="F113" s="131"/>
      <c r="G113" s="132"/>
      <c r="H113" s="132"/>
    </row>
    <row r="114" spans="1:8" s="133" customFormat="1" ht="14.25">
      <c r="A114" s="69"/>
      <c r="B114" s="135"/>
      <c r="C114" s="128"/>
      <c r="D114" s="129"/>
      <c r="E114" s="130"/>
      <c r="F114" s="131"/>
      <c r="G114" s="132"/>
      <c r="H114" s="132"/>
    </row>
    <row r="115" spans="1:8" s="133" customFormat="1" ht="14.25">
      <c r="A115" s="69"/>
      <c r="B115" s="135"/>
      <c r="C115" s="128"/>
      <c r="D115" s="129"/>
      <c r="E115" s="130"/>
      <c r="F115" s="131"/>
      <c r="G115" s="132"/>
      <c r="H115" s="132"/>
    </row>
    <row r="116" spans="1:8" s="133" customFormat="1" ht="14.25">
      <c r="A116" s="69"/>
      <c r="B116" s="135"/>
      <c r="C116" s="128"/>
      <c r="D116" s="129"/>
      <c r="E116" s="130"/>
      <c r="F116" s="131"/>
      <c r="G116" s="132"/>
      <c r="H116" s="132"/>
    </row>
    <row r="117" spans="1:8" s="133" customFormat="1" ht="14.25">
      <c r="A117" s="69"/>
      <c r="B117" s="135"/>
      <c r="C117" s="128"/>
      <c r="D117" s="129"/>
      <c r="E117" s="130"/>
      <c r="F117" s="131"/>
      <c r="G117" s="132"/>
      <c r="H117" s="132"/>
    </row>
    <row r="118" spans="1:8" s="133" customFormat="1" ht="14.25">
      <c r="A118" s="69"/>
      <c r="B118" s="135"/>
      <c r="C118" s="128"/>
      <c r="D118" s="129"/>
      <c r="E118" s="130"/>
      <c r="F118" s="131"/>
      <c r="G118" s="132"/>
      <c r="H118" s="132"/>
    </row>
    <row r="119" spans="1:8" s="133" customFormat="1" ht="14.25">
      <c r="A119" s="69"/>
      <c r="B119" s="135"/>
      <c r="C119" s="128"/>
      <c r="D119" s="129"/>
      <c r="E119" s="130"/>
      <c r="F119" s="131"/>
      <c r="G119" s="132"/>
      <c r="H119" s="132"/>
    </row>
    <row r="120" spans="1:8" s="133" customFormat="1" ht="14.25">
      <c r="A120" s="69"/>
      <c r="B120" s="135"/>
      <c r="C120" s="128"/>
      <c r="D120" s="129"/>
      <c r="E120" s="130"/>
      <c r="F120" s="131"/>
      <c r="G120" s="132"/>
      <c r="H120" s="132"/>
    </row>
    <row r="121" spans="1:8" s="133" customFormat="1" ht="14.25">
      <c r="A121" s="69"/>
      <c r="B121" s="135"/>
      <c r="C121" s="128"/>
      <c r="D121" s="129"/>
      <c r="E121" s="130"/>
      <c r="F121" s="131"/>
      <c r="G121" s="132"/>
      <c r="H121" s="132"/>
    </row>
    <row r="122" spans="1:8" s="133" customFormat="1" ht="14.25">
      <c r="A122" s="69"/>
      <c r="B122" s="135"/>
      <c r="C122" s="128"/>
      <c r="D122" s="129"/>
      <c r="E122" s="130"/>
      <c r="F122" s="131"/>
      <c r="G122" s="132"/>
      <c r="H122" s="132"/>
    </row>
    <row r="123" spans="1:8" s="133" customFormat="1" ht="14.25">
      <c r="A123" s="69"/>
      <c r="B123" s="135"/>
      <c r="C123" s="128"/>
      <c r="D123" s="129"/>
      <c r="E123" s="130"/>
      <c r="F123" s="131"/>
      <c r="G123" s="132"/>
      <c r="H123" s="132"/>
    </row>
    <row r="124" spans="1:8" s="133" customFormat="1" ht="14.25">
      <c r="A124" s="69"/>
      <c r="B124" s="135"/>
      <c r="C124" s="128"/>
      <c r="D124" s="129"/>
      <c r="E124" s="130"/>
      <c r="F124" s="131"/>
      <c r="G124" s="132"/>
      <c r="H124" s="132"/>
    </row>
    <row r="125" spans="1:8" s="133" customFormat="1" ht="14.25">
      <c r="A125" s="69"/>
      <c r="B125" s="135"/>
      <c r="C125" s="128"/>
      <c r="D125" s="129"/>
      <c r="E125" s="130"/>
      <c r="F125" s="131"/>
      <c r="G125" s="132"/>
      <c r="H125" s="132"/>
    </row>
    <row r="126" spans="1:8" s="133" customFormat="1" ht="14.25">
      <c r="A126" s="69"/>
      <c r="B126" s="135"/>
      <c r="C126" s="128"/>
      <c r="D126" s="129"/>
      <c r="E126" s="130"/>
      <c r="F126" s="131"/>
      <c r="G126" s="132"/>
      <c r="H126" s="132"/>
    </row>
    <row r="127" spans="1:8" s="133" customFormat="1" ht="14.25">
      <c r="A127" s="69"/>
      <c r="B127" s="135"/>
      <c r="C127" s="128"/>
      <c r="D127" s="129"/>
      <c r="E127" s="130"/>
      <c r="F127" s="131"/>
      <c r="G127" s="132"/>
      <c r="H127" s="132"/>
    </row>
    <row r="128" spans="1:8" s="133" customFormat="1" ht="14.25">
      <c r="A128" s="69"/>
      <c r="B128" s="135"/>
      <c r="C128" s="128"/>
      <c r="D128" s="129"/>
      <c r="E128" s="130"/>
      <c r="F128" s="131"/>
      <c r="G128" s="132"/>
      <c r="H128" s="132"/>
    </row>
    <row r="129" spans="1:8" s="133" customFormat="1" ht="14.25">
      <c r="A129" s="69"/>
      <c r="B129" s="135"/>
      <c r="C129" s="128"/>
      <c r="D129" s="129"/>
      <c r="E129" s="130"/>
      <c r="F129" s="131"/>
      <c r="G129" s="132"/>
      <c r="H129" s="132"/>
    </row>
    <row r="130" spans="1:8" s="133" customFormat="1" ht="14.25">
      <c r="A130" s="69"/>
      <c r="B130" s="135"/>
      <c r="C130" s="128"/>
      <c r="D130" s="129"/>
      <c r="E130" s="130"/>
      <c r="F130" s="131"/>
      <c r="G130" s="132"/>
      <c r="H130" s="132"/>
    </row>
    <row r="131" spans="1:8" s="133" customFormat="1" ht="14.25">
      <c r="A131" s="69"/>
      <c r="B131" s="135"/>
      <c r="C131" s="128"/>
      <c r="D131" s="129"/>
      <c r="E131" s="130"/>
      <c r="F131" s="131"/>
      <c r="G131" s="132"/>
      <c r="H131" s="132"/>
    </row>
    <row r="132" spans="1:8" s="133" customFormat="1" ht="14.25">
      <c r="A132" s="69"/>
      <c r="B132" s="135"/>
      <c r="C132" s="128"/>
      <c r="D132" s="129"/>
      <c r="E132" s="130"/>
      <c r="F132" s="131"/>
      <c r="G132" s="132"/>
      <c r="H132" s="132"/>
    </row>
    <row r="133" spans="1:8" s="133" customFormat="1" ht="14.25">
      <c r="A133" s="69"/>
      <c r="B133" s="135"/>
      <c r="C133" s="128"/>
      <c r="D133" s="129"/>
      <c r="E133" s="130"/>
      <c r="F133" s="131"/>
      <c r="G133" s="132"/>
      <c r="H133" s="132"/>
    </row>
    <row r="134" spans="1:8" s="133" customFormat="1" ht="14.25">
      <c r="A134" s="69"/>
      <c r="B134" s="135"/>
      <c r="C134" s="128"/>
      <c r="D134" s="129"/>
      <c r="E134" s="130"/>
      <c r="F134" s="131"/>
      <c r="G134" s="132"/>
      <c r="H134" s="132"/>
    </row>
    <row r="135" spans="1:8" s="133" customFormat="1" ht="14.25">
      <c r="A135" s="69"/>
      <c r="B135" s="135"/>
      <c r="C135" s="128"/>
      <c r="D135" s="129"/>
      <c r="E135" s="130"/>
      <c r="F135" s="131"/>
      <c r="G135" s="132"/>
      <c r="H135" s="132"/>
    </row>
    <row r="136" spans="1:8" s="133" customFormat="1" ht="14.25">
      <c r="A136" s="69"/>
      <c r="B136" s="135"/>
      <c r="C136" s="128"/>
      <c r="D136" s="129"/>
      <c r="E136" s="130"/>
      <c r="F136" s="131"/>
      <c r="G136" s="132"/>
      <c r="H136" s="132"/>
    </row>
    <row r="137" spans="1:8" s="133" customFormat="1" ht="14.25">
      <c r="A137" s="69"/>
      <c r="B137" s="135"/>
      <c r="C137" s="128"/>
      <c r="D137" s="129"/>
      <c r="E137" s="130"/>
      <c r="F137" s="131"/>
      <c r="G137" s="132"/>
      <c r="H137" s="132"/>
    </row>
    <row r="138" spans="1:8" s="133" customFormat="1" ht="14.25">
      <c r="A138" s="69"/>
      <c r="B138" s="135"/>
      <c r="C138" s="128"/>
      <c r="D138" s="129"/>
      <c r="E138" s="130"/>
      <c r="F138" s="131"/>
      <c r="G138" s="132"/>
      <c r="H138" s="132"/>
    </row>
    <row r="139" spans="1:8" s="133" customFormat="1" ht="14.25">
      <c r="A139" s="69"/>
      <c r="B139" s="135"/>
      <c r="C139" s="128"/>
      <c r="D139" s="129"/>
      <c r="E139" s="130"/>
      <c r="F139" s="131"/>
      <c r="G139" s="132"/>
      <c r="H139" s="132"/>
    </row>
    <row r="140" spans="1:8" s="133" customFormat="1" ht="14.25">
      <c r="A140" s="69"/>
      <c r="B140" s="135"/>
      <c r="C140" s="128"/>
      <c r="D140" s="129"/>
      <c r="E140" s="130"/>
      <c r="F140" s="131"/>
      <c r="G140" s="132"/>
      <c r="H140" s="132"/>
    </row>
    <row r="141" spans="1:8" s="133" customFormat="1" ht="14.25">
      <c r="A141" s="69"/>
      <c r="B141" s="135"/>
      <c r="C141" s="128"/>
      <c r="D141" s="129"/>
      <c r="E141" s="130"/>
      <c r="F141" s="131"/>
      <c r="G141" s="132"/>
      <c r="H141" s="132"/>
    </row>
    <row r="142" spans="1:8" s="133" customFormat="1" ht="14.25">
      <c r="A142" s="69"/>
      <c r="B142" s="135"/>
      <c r="C142" s="128"/>
      <c r="D142" s="129"/>
      <c r="E142" s="130"/>
      <c r="F142" s="131"/>
      <c r="G142" s="132"/>
      <c r="H142" s="132"/>
    </row>
    <row r="143" spans="1:8" s="133" customFormat="1" ht="14.25">
      <c r="A143" s="69"/>
      <c r="B143" s="135"/>
      <c r="C143" s="128"/>
      <c r="D143" s="129"/>
      <c r="E143" s="130"/>
      <c r="F143" s="131"/>
      <c r="G143" s="132"/>
      <c r="H143" s="132"/>
    </row>
    <row r="144" spans="1:8" s="133" customFormat="1" ht="14.25">
      <c r="A144" s="69"/>
      <c r="B144" s="135"/>
      <c r="C144" s="128"/>
      <c r="D144" s="129"/>
      <c r="E144" s="130"/>
      <c r="F144" s="131"/>
      <c r="G144" s="132"/>
      <c r="H144" s="132"/>
    </row>
    <row r="145" spans="1:8" s="133" customFormat="1" ht="14.25">
      <c r="A145" s="69"/>
      <c r="B145" s="135"/>
      <c r="C145" s="128"/>
      <c r="D145" s="129"/>
      <c r="E145" s="130"/>
      <c r="F145" s="131"/>
      <c r="G145" s="132"/>
      <c r="H145" s="132"/>
    </row>
    <row r="146" spans="1:8" s="133" customFormat="1" ht="14.25">
      <c r="A146" s="69"/>
      <c r="B146" s="135"/>
      <c r="C146" s="128"/>
      <c r="D146" s="129"/>
      <c r="E146" s="130"/>
      <c r="F146" s="131"/>
      <c r="G146" s="132"/>
      <c r="H146" s="132"/>
    </row>
    <row r="147" spans="1:8" s="133" customFormat="1" ht="14.25">
      <c r="A147" s="69"/>
      <c r="B147" s="135"/>
      <c r="C147" s="128"/>
      <c r="D147" s="129"/>
      <c r="E147" s="130"/>
      <c r="F147" s="131"/>
      <c r="G147" s="132"/>
      <c r="H147" s="132"/>
    </row>
    <row r="148" spans="1:8" s="133" customFormat="1" ht="14.25">
      <c r="A148" s="69"/>
      <c r="B148" s="135"/>
      <c r="C148" s="128"/>
      <c r="D148" s="129"/>
      <c r="E148" s="130"/>
      <c r="F148" s="131"/>
      <c r="G148" s="132"/>
      <c r="H148" s="132"/>
    </row>
    <row r="149" spans="1:8" s="133" customFormat="1" ht="14.25">
      <c r="A149" s="69"/>
      <c r="B149" s="135"/>
      <c r="C149" s="128"/>
      <c r="D149" s="129"/>
      <c r="E149" s="130"/>
      <c r="F149" s="131"/>
      <c r="G149" s="132"/>
      <c r="H149" s="132"/>
    </row>
    <row r="150" spans="1:8" s="133" customFormat="1" ht="14.25">
      <c r="A150" s="69"/>
      <c r="B150" s="135"/>
      <c r="C150" s="128"/>
      <c r="D150" s="129"/>
      <c r="E150" s="130"/>
      <c r="F150" s="131"/>
      <c r="G150" s="132"/>
      <c r="H150" s="132"/>
    </row>
    <row r="151" spans="1:8" s="133" customFormat="1" ht="14.25">
      <c r="A151" s="69"/>
      <c r="B151" s="135"/>
      <c r="C151" s="128"/>
      <c r="D151" s="129"/>
      <c r="E151" s="130"/>
      <c r="F151" s="131"/>
      <c r="G151" s="132"/>
      <c r="H151" s="132"/>
    </row>
    <row r="152" spans="1:8" s="133" customFormat="1" ht="14.25">
      <c r="A152" s="69"/>
      <c r="B152" s="135"/>
      <c r="C152" s="128"/>
      <c r="D152" s="129"/>
      <c r="E152" s="130"/>
      <c r="F152" s="131"/>
      <c r="G152" s="132"/>
      <c r="H152" s="132"/>
    </row>
    <row r="153" spans="1:8" s="133" customFormat="1" ht="14.25">
      <c r="A153" s="69"/>
      <c r="B153" s="135"/>
      <c r="C153" s="128"/>
      <c r="D153" s="129"/>
      <c r="E153" s="130"/>
      <c r="F153" s="131"/>
      <c r="G153" s="132"/>
      <c r="H153" s="132"/>
    </row>
    <row r="154" spans="1:8" s="133" customFormat="1" ht="14.25">
      <c r="A154" s="69"/>
      <c r="B154" s="135"/>
      <c r="C154" s="128"/>
      <c r="D154" s="129"/>
      <c r="E154" s="130"/>
      <c r="F154" s="131"/>
      <c r="G154" s="132"/>
      <c r="H154" s="132"/>
    </row>
    <row r="155" spans="1:8" s="133" customFormat="1" ht="14.25">
      <c r="A155" s="69"/>
      <c r="B155" s="135"/>
      <c r="C155" s="128"/>
      <c r="D155" s="129"/>
      <c r="E155" s="130"/>
      <c r="F155" s="131"/>
      <c r="G155" s="132"/>
      <c r="H155" s="132"/>
    </row>
    <row r="156" spans="1:8" s="133" customFormat="1" ht="14.25">
      <c r="A156" s="69"/>
      <c r="B156" s="135"/>
      <c r="C156" s="128"/>
      <c r="D156" s="129"/>
      <c r="E156" s="130"/>
      <c r="F156" s="131"/>
      <c r="G156" s="132"/>
      <c r="H156" s="132"/>
    </row>
    <row r="157" spans="1:8" s="133" customFormat="1" ht="14.25">
      <c r="A157" s="69"/>
      <c r="B157" s="135"/>
      <c r="C157" s="128"/>
      <c r="D157" s="129"/>
      <c r="E157" s="130"/>
      <c r="F157" s="131"/>
      <c r="G157" s="132"/>
      <c r="H157" s="132"/>
    </row>
    <row r="158" spans="1:8" s="133" customFormat="1" ht="14.25">
      <c r="A158" s="69"/>
      <c r="B158" s="135"/>
      <c r="C158" s="128"/>
      <c r="D158" s="129"/>
      <c r="E158" s="130"/>
      <c r="F158" s="131"/>
      <c r="G158" s="132"/>
      <c r="H158" s="132"/>
    </row>
    <row r="159" spans="1:8" s="133" customFormat="1" ht="14.25">
      <c r="A159" s="69"/>
      <c r="B159" s="135"/>
      <c r="C159" s="128"/>
      <c r="D159" s="129"/>
      <c r="E159" s="130"/>
      <c r="F159" s="131"/>
      <c r="G159" s="132"/>
      <c r="H159" s="132"/>
    </row>
    <row r="160" spans="1:8" s="133" customFormat="1" ht="14.25">
      <c r="A160" s="69"/>
      <c r="B160" s="135"/>
      <c r="C160" s="128"/>
      <c r="D160" s="129"/>
      <c r="E160" s="130"/>
      <c r="F160" s="131"/>
      <c r="G160" s="132"/>
      <c r="H160" s="132"/>
    </row>
    <row r="161" spans="1:8" s="133" customFormat="1" ht="14.25">
      <c r="A161" s="69"/>
      <c r="B161" s="135"/>
      <c r="C161" s="128"/>
      <c r="D161" s="129"/>
      <c r="E161" s="130"/>
      <c r="F161" s="131"/>
      <c r="G161" s="132"/>
      <c r="H161" s="132"/>
    </row>
    <row r="162" spans="1:8" s="133" customFormat="1" ht="14.25">
      <c r="A162" s="69"/>
      <c r="B162" s="135"/>
      <c r="C162" s="128"/>
      <c r="D162" s="129"/>
      <c r="E162" s="130"/>
      <c r="F162" s="131"/>
      <c r="G162" s="132"/>
      <c r="H162" s="132"/>
    </row>
    <row r="163" spans="1:8" s="133" customFormat="1" ht="14.25">
      <c r="A163" s="69"/>
      <c r="B163" s="135"/>
      <c r="C163" s="128"/>
      <c r="D163" s="129"/>
      <c r="E163" s="130"/>
      <c r="F163" s="131"/>
      <c r="G163" s="132"/>
      <c r="H163" s="132"/>
    </row>
    <row r="164" spans="1:8" s="133" customFormat="1" ht="14.25">
      <c r="A164" s="69"/>
      <c r="B164" s="135"/>
      <c r="C164" s="128"/>
      <c r="D164" s="129"/>
      <c r="E164" s="130"/>
      <c r="F164" s="131"/>
      <c r="G164" s="132"/>
      <c r="H164" s="132"/>
    </row>
    <row r="165" spans="1:8" s="133" customFormat="1" ht="14.25">
      <c r="A165" s="69"/>
      <c r="B165" s="135"/>
      <c r="C165" s="128"/>
      <c r="D165" s="129"/>
      <c r="E165" s="130"/>
      <c r="F165" s="131"/>
      <c r="G165" s="132"/>
      <c r="H165" s="132"/>
    </row>
    <row r="166" spans="1:8" s="133" customFormat="1" ht="14.25">
      <c r="A166" s="69"/>
      <c r="B166" s="135"/>
      <c r="C166" s="128"/>
      <c r="D166" s="129"/>
      <c r="E166" s="130"/>
      <c r="F166" s="131"/>
      <c r="G166" s="132"/>
      <c r="H166" s="132"/>
    </row>
    <row r="167" spans="1:8" s="133" customFormat="1" ht="14.25">
      <c r="A167" s="69"/>
      <c r="B167" s="135"/>
      <c r="C167" s="128"/>
      <c r="D167" s="129"/>
      <c r="E167" s="130"/>
      <c r="F167" s="131"/>
      <c r="G167" s="132"/>
      <c r="H167" s="132"/>
    </row>
    <row r="168" spans="1:8" s="133" customFormat="1" ht="14.25">
      <c r="A168" s="69"/>
      <c r="B168" s="135"/>
      <c r="C168" s="128"/>
      <c r="D168" s="129"/>
      <c r="E168" s="130"/>
      <c r="F168" s="131"/>
      <c r="G168" s="132"/>
      <c r="H168" s="132"/>
    </row>
    <row r="169" spans="1:8" s="133" customFormat="1" ht="14.25">
      <c r="A169" s="69"/>
      <c r="B169" s="135"/>
      <c r="C169" s="128"/>
      <c r="D169" s="129"/>
      <c r="E169" s="130"/>
      <c r="F169" s="131"/>
      <c r="G169" s="132"/>
      <c r="H169" s="132"/>
    </row>
    <row r="170" spans="1:8" s="133" customFormat="1" ht="14.25">
      <c r="A170" s="69"/>
      <c r="B170" s="135"/>
      <c r="C170" s="128"/>
      <c r="D170" s="129"/>
      <c r="E170" s="130"/>
      <c r="F170" s="131"/>
      <c r="G170" s="132"/>
      <c r="H170" s="132"/>
    </row>
    <row r="171" spans="1:8" s="133" customFormat="1" ht="14.25">
      <c r="A171" s="69"/>
      <c r="B171" s="135"/>
      <c r="C171" s="128"/>
      <c r="D171" s="129"/>
      <c r="E171" s="130"/>
      <c r="F171" s="131"/>
      <c r="G171" s="132"/>
      <c r="H171" s="132"/>
    </row>
    <row r="172" spans="1:8" s="133" customFormat="1" ht="14.25">
      <c r="A172" s="69"/>
      <c r="B172" s="135"/>
      <c r="C172" s="128"/>
      <c r="D172" s="129"/>
      <c r="E172" s="130"/>
      <c r="F172" s="131"/>
      <c r="G172" s="132"/>
      <c r="H172" s="132"/>
    </row>
    <row r="173" spans="1:8" s="133" customFormat="1" ht="14.25">
      <c r="A173" s="69"/>
      <c r="B173" s="135"/>
      <c r="C173" s="128"/>
      <c r="D173" s="129"/>
      <c r="E173" s="130"/>
      <c r="F173" s="131"/>
      <c r="G173" s="132"/>
      <c r="H173" s="132"/>
    </row>
    <row r="174" spans="1:8" s="133" customFormat="1" ht="14.25">
      <c r="A174" s="69"/>
      <c r="B174" s="135"/>
      <c r="C174" s="128"/>
      <c r="D174" s="129"/>
      <c r="E174" s="130"/>
      <c r="F174" s="131"/>
      <c r="G174" s="132"/>
      <c r="H174" s="132"/>
    </row>
    <row r="175" spans="1:8" s="133" customFormat="1" ht="14.25">
      <c r="A175" s="69"/>
      <c r="B175" s="135"/>
      <c r="C175" s="128"/>
      <c r="D175" s="129"/>
      <c r="E175" s="130"/>
      <c r="F175" s="131"/>
      <c r="G175" s="132"/>
      <c r="H175" s="132"/>
    </row>
    <row r="176" spans="1:8" s="133" customFormat="1" ht="14.25">
      <c r="A176" s="69"/>
      <c r="B176" s="135"/>
      <c r="C176" s="128"/>
      <c r="D176" s="129"/>
      <c r="E176" s="130"/>
      <c r="F176" s="131"/>
      <c r="G176" s="132"/>
      <c r="H176" s="132"/>
    </row>
    <row r="177" spans="1:8" s="133" customFormat="1" ht="14.25">
      <c r="A177" s="69"/>
      <c r="B177" s="135"/>
      <c r="C177" s="128"/>
      <c r="D177" s="129"/>
      <c r="E177" s="130"/>
      <c r="F177" s="131"/>
      <c r="G177" s="132"/>
      <c r="H177" s="132"/>
    </row>
    <row r="178" spans="1:8" s="133" customFormat="1" ht="14.25">
      <c r="A178" s="69"/>
      <c r="B178" s="135"/>
      <c r="C178" s="128"/>
      <c r="D178" s="129"/>
      <c r="E178" s="130"/>
      <c r="F178" s="131"/>
      <c r="G178" s="132"/>
      <c r="H178" s="132"/>
    </row>
    <row r="179" spans="1:8" s="133" customFormat="1" ht="14.25">
      <c r="A179" s="69"/>
      <c r="B179" s="135"/>
      <c r="C179" s="128"/>
      <c r="D179" s="129"/>
      <c r="E179" s="130"/>
      <c r="F179" s="131"/>
      <c r="G179" s="132"/>
      <c r="H179" s="132"/>
    </row>
    <row r="180" spans="1:8" s="133" customFormat="1" ht="14.25">
      <c r="A180" s="69"/>
      <c r="B180" s="135"/>
      <c r="C180" s="128"/>
      <c r="D180" s="129"/>
      <c r="E180" s="130"/>
      <c r="F180" s="131"/>
      <c r="G180" s="132"/>
      <c r="H180" s="132"/>
    </row>
    <row r="181" spans="1:8" s="133" customFormat="1" ht="14.25">
      <c r="A181" s="69"/>
      <c r="B181" s="135"/>
      <c r="C181" s="128"/>
      <c r="D181" s="129"/>
      <c r="E181" s="130"/>
      <c r="F181" s="131"/>
      <c r="G181" s="132"/>
      <c r="H181" s="132"/>
    </row>
    <row r="182" spans="1:8" s="133" customFormat="1" ht="14.25">
      <c r="A182" s="69"/>
      <c r="B182" s="135"/>
      <c r="C182" s="128"/>
      <c r="D182" s="129"/>
      <c r="E182" s="130"/>
      <c r="F182" s="131"/>
      <c r="G182" s="132"/>
      <c r="H182" s="132"/>
    </row>
    <row r="183" spans="1:8" s="133" customFormat="1" ht="14.25">
      <c r="A183" s="69"/>
      <c r="B183" s="135"/>
      <c r="C183" s="128"/>
      <c r="D183" s="129"/>
      <c r="E183" s="130"/>
      <c r="F183" s="131"/>
      <c r="G183" s="132"/>
      <c r="H183" s="132"/>
    </row>
    <row r="184" spans="1:8" s="133" customFormat="1" ht="14.25">
      <c r="A184" s="69"/>
      <c r="B184" s="135"/>
      <c r="C184" s="128"/>
      <c r="D184" s="129"/>
      <c r="E184" s="130"/>
      <c r="F184" s="131"/>
      <c r="G184" s="132"/>
      <c r="H184" s="132"/>
    </row>
    <row r="185" spans="1:8" s="133" customFormat="1" ht="14.25">
      <c r="A185" s="69"/>
      <c r="B185" s="135"/>
      <c r="C185" s="128"/>
      <c r="D185" s="129"/>
      <c r="E185" s="130"/>
      <c r="F185" s="131"/>
      <c r="G185" s="132"/>
      <c r="H185" s="132"/>
    </row>
    <row r="186" spans="1:8" s="133" customFormat="1" ht="14.25">
      <c r="A186" s="69"/>
      <c r="B186" s="135"/>
      <c r="C186" s="128"/>
      <c r="D186" s="129"/>
      <c r="E186" s="130"/>
      <c r="F186" s="131"/>
      <c r="G186" s="132"/>
      <c r="H186" s="132"/>
    </row>
    <row r="187" spans="1:8" s="133" customFormat="1" ht="14.25">
      <c r="A187" s="69"/>
      <c r="B187" s="135"/>
      <c r="C187" s="128"/>
      <c r="D187" s="129"/>
      <c r="E187" s="130"/>
      <c r="F187" s="131"/>
      <c r="G187" s="132"/>
      <c r="H187" s="132"/>
    </row>
    <row r="188" spans="1:8" s="133" customFormat="1" ht="14.25">
      <c r="A188" s="69"/>
      <c r="B188" s="135"/>
      <c r="C188" s="128"/>
      <c r="D188" s="129"/>
      <c r="E188" s="130"/>
      <c r="F188" s="131"/>
      <c r="G188" s="132"/>
      <c r="H188" s="132"/>
    </row>
    <row r="189" spans="1:8" s="133" customFormat="1" ht="14.25">
      <c r="A189" s="69"/>
      <c r="B189" s="135"/>
      <c r="C189" s="128"/>
      <c r="D189" s="129"/>
      <c r="E189" s="130"/>
      <c r="F189" s="131"/>
      <c r="G189" s="132"/>
      <c r="H189" s="132"/>
    </row>
    <row r="190" spans="1:8" s="133" customFormat="1" ht="14.25">
      <c r="A190" s="69"/>
      <c r="B190" s="135"/>
      <c r="C190" s="128"/>
      <c r="D190" s="129"/>
      <c r="E190" s="130"/>
      <c r="F190" s="131"/>
      <c r="G190" s="132"/>
      <c r="H190" s="132"/>
    </row>
    <row r="191" spans="1:8" s="133" customFormat="1" ht="14.25">
      <c r="A191" s="69"/>
      <c r="B191" s="135"/>
      <c r="C191" s="128"/>
      <c r="D191" s="129"/>
      <c r="E191" s="130"/>
      <c r="F191" s="131"/>
      <c r="G191" s="132"/>
      <c r="H191" s="132"/>
    </row>
    <row r="192" spans="1:8" s="133" customFormat="1" ht="14.25">
      <c r="A192" s="69"/>
      <c r="B192" s="135"/>
      <c r="C192" s="128"/>
      <c r="D192" s="129"/>
      <c r="E192" s="130"/>
      <c r="F192" s="131"/>
      <c r="G192" s="132"/>
      <c r="H192" s="132"/>
    </row>
    <row r="193" spans="1:8" s="133" customFormat="1" ht="14.25">
      <c r="A193" s="69"/>
      <c r="B193" s="135"/>
      <c r="C193" s="128"/>
      <c r="D193" s="129"/>
      <c r="E193" s="130"/>
      <c r="F193" s="131"/>
      <c r="G193" s="132"/>
      <c r="H193" s="132"/>
    </row>
    <row r="194" spans="1:8" s="133" customFormat="1" ht="14.25">
      <c r="A194" s="69"/>
      <c r="B194" s="135"/>
      <c r="C194" s="128"/>
      <c r="D194" s="129"/>
      <c r="E194" s="130"/>
      <c r="F194" s="131"/>
      <c r="G194" s="132"/>
      <c r="H194" s="132"/>
    </row>
    <row r="195" spans="1:8" s="133" customFormat="1" ht="14.25">
      <c r="A195" s="69"/>
      <c r="B195" s="135"/>
      <c r="C195" s="128"/>
      <c r="D195" s="129"/>
      <c r="E195" s="130"/>
      <c r="F195" s="131"/>
      <c r="G195" s="132"/>
      <c r="H195" s="132"/>
    </row>
    <row r="196" spans="1:8" s="133" customFormat="1" ht="14.25">
      <c r="A196" s="69"/>
      <c r="B196" s="135"/>
      <c r="C196" s="128"/>
      <c r="D196" s="129"/>
      <c r="E196" s="130"/>
      <c r="F196" s="131"/>
      <c r="G196" s="132"/>
      <c r="H196" s="132"/>
    </row>
    <row r="197" spans="1:8" s="133" customFormat="1" ht="14.25">
      <c r="A197" s="69"/>
      <c r="B197" s="135"/>
      <c r="C197" s="128"/>
      <c r="D197" s="129"/>
      <c r="E197" s="130"/>
      <c r="F197" s="131"/>
      <c r="G197" s="132"/>
      <c r="H197" s="132"/>
    </row>
    <row r="198" spans="1:8" s="133" customFormat="1" ht="14.25">
      <c r="A198" s="69"/>
      <c r="B198" s="135"/>
      <c r="C198" s="128"/>
      <c r="D198" s="129"/>
      <c r="E198" s="130"/>
      <c r="F198" s="131"/>
      <c r="G198" s="132"/>
      <c r="H198" s="132"/>
    </row>
    <row r="199" spans="1:8" s="133" customFormat="1" ht="14.25">
      <c r="A199" s="69"/>
      <c r="B199" s="135"/>
      <c r="C199" s="128"/>
      <c r="D199" s="129"/>
      <c r="E199" s="130"/>
      <c r="F199" s="131"/>
      <c r="G199" s="132"/>
      <c r="H199" s="132"/>
    </row>
    <row r="200" spans="1:8" s="133" customFormat="1" ht="14.25">
      <c r="A200" s="69"/>
      <c r="B200" s="135"/>
      <c r="C200" s="128"/>
      <c r="D200" s="129"/>
      <c r="E200" s="130"/>
      <c r="F200" s="131"/>
      <c r="G200" s="132"/>
      <c r="H200" s="132"/>
    </row>
    <row r="201" spans="1:8" s="133" customFormat="1" ht="14.25">
      <c r="A201" s="69"/>
      <c r="B201" s="135"/>
      <c r="C201" s="128"/>
      <c r="D201" s="129"/>
      <c r="E201" s="130"/>
      <c r="F201" s="131"/>
      <c r="G201" s="132"/>
      <c r="H201" s="132"/>
    </row>
    <row r="202" spans="1:8" s="133" customFormat="1" ht="14.25">
      <c r="A202" s="69"/>
      <c r="B202" s="135"/>
      <c r="C202" s="128"/>
      <c r="D202" s="129"/>
      <c r="E202" s="130"/>
      <c r="F202" s="131"/>
      <c r="G202" s="132"/>
      <c r="H202" s="132"/>
    </row>
    <row r="203" spans="1:8" s="133" customFormat="1" ht="14.25">
      <c r="A203" s="69"/>
      <c r="B203" s="135"/>
      <c r="C203" s="128"/>
      <c r="D203" s="129"/>
      <c r="E203" s="130"/>
      <c r="F203" s="131"/>
      <c r="G203" s="132"/>
      <c r="H203" s="132"/>
    </row>
    <row r="204" spans="1:8" s="133" customFormat="1" ht="14.25">
      <c r="A204" s="69"/>
      <c r="B204" s="135"/>
      <c r="C204" s="128"/>
      <c r="D204" s="129"/>
      <c r="E204" s="130"/>
      <c r="F204" s="131"/>
      <c r="G204" s="132"/>
      <c r="H204" s="132"/>
    </row>
    <row r="205" spans="1:8" s="133" customFormat="1" ht="14.25">
      <c r="A205" s="69"/>
      <c r="B205" s="135"/>
      <c r="C205" s="128"/>
      <c r="D205" s="129"/>
      <c r="E205" s="130"/>
      <c r="F205" s="131"/>
      <c r="G205" s="132"/>
      <c r="H205" s="132"/>
    </row>
    <row r="206" spans="1:8" s="133" customFormat="1" ht="14.25">
      <c r="A206" s="69"/>
      <c r="B206" s="135"/>
      <c r="C206" s="128"/>
      <c r="D206" s="129"/>
      <c r="E206" s="130"/>
      <c r="F206" s="131"/>
      <c r="G206" s="132"/>
      <c r="H206" s="132"/>
    </row>
    <row r="207" spans="1:8" s="133" customFormat="1" ht="14.25">
      <c r="A207" s="69"/>
      <c r="B207" s="135"/>
      <c r="C207" s="128"/>
      <c r="D207" s="129"/>
      <c r="E207" s="130"/>
      <c r="F207" s="131"/>
      <c r="G207" s="132"/>
      <c r="H207" s="132"/>
    </row>
    <row r="208" spans="1:8" s="133" customFormat="1" ht="14.25">
      <c r="A208" s="69"/>
      <c r="B208" s="135"/>
      <c r="C208" s="128"/>
      <c r="D208" s="129"/>
      <c r="E208" s="130"/>
      <c r="F208" s="131"/>
      <c r="G208" s="132"/>
      <c r="H208" s="132"/>
    </row>
    <row r="209" spans="1:8" s="133" customFormat="1" ht="14.25">
      <c r="A209" s="69"/>
      <c r="B209" s="135"/>
      <c r="C209" s="128"/>
      <c r="D209" s="129"/>
      <c r="E209" s="130"/>
      <c r="F209" s="131"/>
      <c r="G209" s="132"/>
      <c r="H209" s="132"/>
    </row>
    <row r="210" spans="1:8" s="133" customFormat="1" ht="14.25">
      <c r="A210" s="69"/>
      <c r="B210" s="135"/>
      <c r="C210" s="128"/>
      <c r="D210" s="129"/>
      <c r="E210" s="130"/>
      <c r="F210" s="131"/>
      <c r="G210" s="132"/>
      <c r="H210" s="132"/>
    </row>
    <row r="211" spans="1:8" s="133" customFormat="1" ht="14.25">
      <c r="A211" s="69"/>
      <c r="B211" s="135"/>
      <c r="C211" s="128"/>
      <c r="D211" s="129"/>
      <c r="E211" s="130"/>
      <c r="F211" s="131"/>
      <c r="G211" s="132"/>
      <c r="H211" s="132"/>
    </row>
    <row r="212" spans="1:8" s="133" customFormat="1" ht="14.25">
      <c r="A212" s="69"/>
      <c r="B212" s="135"/>
      <c r="C212" s="128"/>
      <c r="D212" s="129"/>
      <c r="E212" s="130"/>
      <c r="F212" s="131"/>
      <c r="G212" s="132"/>
      <c r="H212" s="132"/>
    </row>
    <row r="213" spans="1:8" s="133" customFormat="1" ht="14.25">
      <c r="A213" s="69"/>
      <c r="B213" s="135"/>
      <c r="C213" s="128"/>
      <c r="D213" s="129"/>
      <c r="E213" s="130"/>
      <c r="F213" s="131"/>
      <c r="G213" s="132"/>
      <c r="H213" s="132"/>
    </row>
    <row r="214" spans="1:8" s="133" customFormat="1" ht="14.25">
      <c r="A214" s="69"/>
      <c r="B214" s="135"/>
      <c r="C214" s="128"/>
      <c r="D214" s="129"/>
      <c r="E214" s="130"/>
      <c r="F214" s="131"/>
      <c r="G214" s="132"/>
      <c r="H214" s="132"/>
    </row>
    <row r="215" spans="1:8" s="133" customFormat="1" ht="14.25">
      <c r="A215" s="69"/>
      <c r="B215" s="135"/>
      <c r="C215" s="128"/>
      <c r="D215" s="129"/>
      <c r="E215" s="130"/>
      <c r="F215" s="131"/>
      <c r="G215" s="132"/>
      <c r="H215" s="132"/>
    </row>
    <row r="216" spans="1:8" s="133" customFormat="1" ht="14.25">
      <c r="A216" s="69"/>
      <c r="B216" s="135"/>
      <c r="C216" s="128"/>
      <c r="D216" s="129"/>
      <c r="E216" s="130"/>
      <c r="F216" s="131"/>
      <c r="G216" s="132"/>
      <c r="H216" s="132"/>
    </row>
    <row r="217" spans="1:8" s="133" customFormat="1" ht="14.25">
      <c r="A217" s="69"/>
      <c r="B217" s="135"/>
      <c r="C217" s="128"/>
      <c r="D217" s="129"/>
      <c r="E217" s="130"/>
      <c r="F217" s="131"/>
      <c r="G217" s="132"/>
      <c r="H217" s="132"/>
    </row>
    <row r="218" spans="1:8" s="133" customFormat="1" ht="14.25">
      <c r="A218" s="69"/>
      <c r="B218" s="135"/>
      <c r="C218" s="128"/>
      <c r="D218" s="129"/>
      <c r="E218" s="130"/>
      <c r="F218" s="131"/>
      <c r="G218" s="132"/>
      <c r="H218" s="132"/>
    </row>
    <row r="219" spans="1:8" s="133" customFormat="1" ht="14.25">
      <c r="A219" s="69"/>
      <c r="B219" s="135"/>
      <c r="C219" s="128"/>
      <c r="D219" s="129"/>
      <c r="E219" s="130"/>
      <c r="F219" s="131"/>
      <c r="G219" s="132"/>
      <c r="H219" s="132"/>
    </row>
    <row r="220" spans="1:8" s="133" customFormat="1" ht="14.25">
      <c r="A220" s="69"/>
      <c r="B220" s="135"/>
      <c r="C220" s="128"/>
      <c r="D220" s="129"/>
      <c r="E220" s="130"/>
      <c r="F220" s="131"/>
      <c r="G220" s="132"/>
      <c r="H220" s="132"/>
    </row>
    <row r="221" spans="1:8" s="133" customFormat="1" ht="14.25">
      <c r="A221" s="69"/>
      <c r="B221" s="135"/>
      <c r="C221" s="128"/>
      <c r="D221" s="129"/>
      <c r="E221" s="130"/>
      <c r="F221" s="131"/>
      <c r="G221" s="132"/>
      <c r="H221" s="132"/>
    </row>
    <row r="222" spans="1:8" s="133" customFormat="1" ht="14.25">
      <c r="A222" s="69"/>
      <c r="B222" s="135"/>
      <c r="C222" s="128"/>
      <c r="D222" s="129"/>
      <c r="E222" s="130"/>
      <c r="F222" s="131"/>
      <c r="G222" s="132"/>
      <c r="H222" s="132"/>
    </row>
    <row r="223" spans="1:8" s="133" customFormat="1" ht="14.25">
      <c r="A223" s="69"/>
      <c r="B223" s="135"/>
      <c r="C223" s="128"/>
      <c r="D223" s="129"/>
      <c r="E223" s="130"/>
      <c r="F223" s="131"/>
      <c r="G223" s="132"/>
      <c r="H223" s="132"/>
    </row>
    <row r="224" spans="1:8" s="133" customFormat="1" ht="14.25">
      <c r="A224" s="69"/>
      <c r="B224" s="135"/>
      <c r="C224" s="128"/>
      <c r="D224" s="129"/>
      <c r="E224" s="130"/>
      <c r="F224" s="131"/>
      <c r="G224" s="132"/>
      <c r="H224" s="132"/>
    </row>
    <row r="225" spans="1:8" s="133" customFormat="1" ht="14.25">
      <c r="A225" s="69"/>
      <c r="B225" s="135"/>
      <c r="C225" s="128"/>
      <c r="D225" s="129"/>
      <c r="E225" s="130"/>
      <c r="F225" s="131"/>
      <c r="G225" s="132"/>
      <c r="H225" s="132"/>
    </row>
    <row r="226" spans="1:8" s="133" customFormat="1" ht="14.25">
      <c r="A226" s="69"/>
      <c r="B226" s="135"/>
      <c r="C226" s="128"/>
      <c r="D226" s="129"/>
      <c r="E226" s="130"/>
      <c r="F226" s="131"/>
      <c r="G226" s="132"/>
      <c r="H226" s="132"/>
    </row>
    <row r="227" spans="1:8" s="133" customFormat="1" ht="14.25">
      <c r="A227" s="69"/>
      <c r="B227" s="135"/>
      <c r="C227" s="128"/>
      <c r="D227" s="129"/>
      <c r="E227" s="130"/>
      <c r="F227" s="131"/>
      <c r="G227" s="132"/>
      <c r="H227" s="132"/>
    </row>
    <row r="228" spans="1:8" s="133" customFormat="1" ht="14.25">
      <c r="A228" s="69"/>
      <c r="B228" s="135"/>
      <c r="C228" s="128"/>
      <c r="D228" s="129"/>
      <c r="E228" s="130"/>
      <c r="F228" s="131"/>
      <c r="G228" s="132"/>
      <c r="H228" s="132"/>
    </row>
    <row r="229" spans="1:8" s="133" customFormat="1" ht="14.25">
      <c r="A229" s="69"/>
      <c r="B229" s="135"/>
      <c r="C229" s="128"/>
      <c r="D229" s="129"/>
      <c r="E229" s="130"/>
      <c r="F229" s="131"/>
      <c r="G229" s="132"/>
      <c r="H229" s="132"/>
    </row>
    <row r="230" spans="1:8" s="133" customFormat="1" ht="14.25">
      <c r="A230" s="69"/>
      <c r="B230" s="135"/>
      <c r="C230" s="128"/>
      <c r="D230" s="129"/>
      <c r="E230" s="130"/>
      <c r="F230" s="131"/>
      <c r="G230" s="132"/>
      <c r="H230" s="132"/>
    </row>
    <row r="231" spans="1:8" s="133" customFormat="1" ht="14.25">
      <c r="A231" s="69"/>
      <c r="B231" s="135"/>
      <c r="C231" s="128"/>
      <c r="D231" s="129"/>
      <c r="E231" s="130"/>
      <c r="F231" s="131"/>
      <c r="G231" s="132"/>
      <c r="H231" s="132"/>
    </row>
    <row r="232" spans="1:8" s="133" customFormat="1" ht="14.25">
      <c r="A232" s="69"/>
      <c r="B232" s="135"/>
      <c r="C232" s="128"/>
      <c r="D232" s="129"/>
      <c r="E232" s="130"/>
      <c r="F232" s="131"/>
      <c r="G232" s="132"/>
      <c r="H232" s="132"/>
    </row>
    <row r="233" spans="1:8" s="133" customFormat="1" ht="14.25">
      <c r="A233" s="69"/>
      <c r="B233" s="135"/>
      <c r="C233" s="128"/>
      <c r="D233" s="129"/>
      <c r="E233" s="130"/>
      <c r="F233" s="131"/>
      <c r="G233" s="132"/>
      <c r="H233" s="132"/>
    </row>
    <row r="234" spans="1:8" s="133" customFormat="1" ht="14.25">
      <c r="A234" s="69"/>
      <c r="B234" s="135"/>
      <c r="C234" s="128"/>
      <c r="D234" s="129"/>
      <c r="E234" s="130"/>
      <c r="F234" s="131"/>
      <c r="G234" s="132"/>
      <c r="H234" s="132"/>
    </row>
    <row r="235" spans="1:8" s="133" customFormat="1" ht="14.25">
      <c r="A235" s="69"/>
      <c r="B235" s="135"/>
      <c r="C235" s="128"/>
      <c r="D235" s="129"/>
      <c r="E235" s="130"/>
      <c r="F235" s="131"/>
      <c r="G235" s="132"/>
      <c r="H235" s="132"/>
    </row>
    <row r="236" spans="1:8" s="133" customFormat="1" ht="14.25">
      <c r="A236" s="69"/>
      <c r="B236" s="135"/>
      <c r="C236" s="128"/>
      <c r="D236" s="129"/>
      <c r="E236" s="130"/>
      <c r="F236" s="131"/>
      <c r="G236" s="132"/>
      <c r="H236" s="132"/>
    </row>
    <row r="237" spans="1:8" s="133" customFormat="1" ht="14.25">
      <c r="A237" s="69"/>
      <c r="B237" s="135"/>
      <c r="C237" s="128"/>
      <c r="D237" s="129"/>
      <c r="E237" s="130"/>
      <c r="F237" s="131"/>
      <c r="G237" s="132"/>
      <c r="H237" s="132"/>
    </row>
    <row r="238" spans="1:8" s="133" customFormat="1" ht="14.25">
      <c r="A238" s="69"/>
      <c r="B238" s="135"/>
      <c r="C238" s="128"/>
      <c r="D238" s="129"/>
      <c r="E238" s="130"/>
      <c r="F238" s="131"/>
      <c r="G238" s="132"/>
      <c r="H238" s="132"/>
    </row>
    <row r="239" spans="1:8" s="133" customFormat="1" ht="14.25">
      <c r="A239" s="69"/>
      <c r="B239" s="135"/>
      <c r="C239" s="128"/>
      <c r="D239" s="129"/>
      <c r="E239" s="130"/>
      <c r="F239" s="131"/>
      <c r="G239" s="132"/>
      <c r="H239" s="132"/>
    </row>
    <row r="240" spans="1:8" s="133" customFormat="1" ht="14.25">
      <c r="A240" s="69"/>
      <c r="B240" s="135"/>
      <c r="C240" s="128"/>
      <c r="D240" s="129"/>
      <c r="E240" s="130"/>
      <c r="F240" s="131"/>
      <c r="G240" s="132"/>
      <c r="H240" s="132"/>
    </row>
    <row r="241" spans="1:8" s="133" customFormat="1" ht="14.25">
      <c r="A241" s="69"/>
      <c r="B241" s="135"/>
      <c r="C241" s="128"/>
      <c r="D241" s="129"/>
      <c r="E241" s="130"/>
      <c r="F241" s="131"/>
      <c r="G241" s="132"/>
      <c r="H241" s="132"/>
    </row>
    <row r="242" spans="1:8" s="133" customFormat="1" ht="14.25">
      <c r="A242" s="69"/>
      <c r="B242" s="135"/>
      <c r="C242" s="128"/>
      <c r="D242" s="129"/>
      <c r="E242" s="130"/>
      <c r="F242" s="131"/>
      <c r="G242" s="132"/>
      <c r="H242" s="132"/>
    </row>
    <row r="243" spans="1:8" s="133" customFormat="1" ht="14.25">
      <c r="A243" s="69"/>
      <c r="B243" s="135"/>
      <c r="C243" s="128"/>
      <c r="D243" s="129"/>
      <c r="E243" s="130"/>
      <c r="F243" s="131"/>
      <c r="G243" s="132"/>
      <c r="H243" s="132"/>
    </row>
    <row r="244" spans="1:8" s="133" customFormat="1" ht="14.25">
      <c r="A244" s="69"/>
      <c r="B244" s="135"/>
      <c r="C244" s="128"/>
      <c r="D244" s="129"/>
      <c r="E244" s="130"/>
      <c r="F244" s="131"/>
      <c r="G244" s="132"/>
      <c r="H244" s="132"/>
    </row>
    <row r="245" spans="1:8" s="133" customFormat="1" ht="14.25">
      <c r="A245" s="69"/>
      <c r="B245" s="135"/>
      <c r="C245" s="128"/>
      <c r="D245" s="129"/>
      <c r="E245" s="130"/>
      <c r="F245" s="131"/>
      <c r="G245" s="132"/>
      <c r="H245" s="132"/>
    </row>
    <row r="246" spans="1:8" s="133" customFormat="1" ht="14.25">
      <c r="A246" s="69"/>
      <c r="B246" s="135"/>
      <c r="C246" s="128"/>
      <c r="D246" s="129"/>
      <c r="E246" s="130"/>
      <c r="F246" s="131"/>
      <c r="G246" s="132"/>
      <c r="H246" s="132"/>
    </row>
    <row r="247" spans="1:8" s="133" customFormat="1" ht="14.25">
      <c r="A247" s="69"/>
      <c r="B247" s="135"/>
      <c r="C247" s="128"/>
      <c r="D247" s="129"/>
      <c r="E247" s="130"/>
      <c r="F247" s="131"/>
      <c r="G247" s="132"/>
      <c r="H247" s="132"/>
    </row>
    <row r="248" spans="1:8" s="133" customFormat="1" ht="14.25">
      <c r="A248" s="69"/>
      <c r="B248" s="135"/>
      <c r="C248" s="128"/>
      <c r="D248" s="129"/>
      <c r="E248" s="130"/>
      <c r="F248" s="131"/>
      <c r="G248" s="132"/>
      <c r="H248" s="132"/>
    </row>
    <row r="249" spans="1:8" s="133" customFormat="1" ht="14.25">
      <c r="A249" s="69"/>
      <c r="B249" s="135"/>
      <c r="C249" s="128"/>
      <c r="D249" s="129"/>
      <c r="E249" s="130"/>
      <c r="F249" s="131"/>
      <c r="G249" s="132"/>
      <c r="H249" s="132"/>
    </row>
    <row r="250" spans="1:8" s="133" customFormat="1" ht="14.25">
      <c r="A250" s="69"/>
      <c r="B250" s="135"/>
      <c r="C250" s="128"/>
      <c r="D250" s="129"/>
      <c r="E250" s="130"/>
      <c r="F250" s="131"/>
      <c r="G250" s="132"/>
      <c r="H250" s="132"/>
    </row>
    <row r="251" spans="1:8" s="133" customFormat="1" ht="14.25">
      <c r="A251" s="69"/>
      <c r="B251" s="135"/>
      <c r="C251" s="128"/>
      <c r="D251" s="129"/>
      <c r="E251" s="130"/>
      <c r="F251" s="131"/>
      <c r="G251" s="132"/>
      <c r="H251" s="132"/>
    </row>
    <row r="252" spans="1:8" s="133" customFormat="1" ht="14.25">
      <c r="A252" s="69"/>
      <c r="B252" s="135"/>
      <c r="C252" s="128"/>
      <c r="D252" s="129"/>
      <c r="E252" s="130"/>
      <c r="F252" s="131"/>
      <c r="G252" s="132"/>
      <c r="H252" s="132"/>
    </row>
    <row r="253" spans="1:8" s="133" customFormat="1" ht="14.25">
      <c r="A253" s="69"/>
      <c r="B253" s="135"/>
      <c r="C253" s="128"/>
      <c r="D253" s="129"/>
      <c r="E253" s="130"/>
      <c r="F253" s="131"/>
      <c r="G253" s="132"/>
      <c r="H253" s="132"/>
    </row>
    <row r="254" spans="1:8" s="133" customFormat="1" ht="14.25">
      <c r="A254" s="69"/>
      <c r="B254" s="135"/>
      <c r="C254" s="128"/>
      <c r="D254" s="129"/>
      <c r="E254" s="130"/>
      <c r="F254" s="131"/>
      <c r="G254" s="132"/>
      <c r="H254" s="132"/>
    </row>
    <row r="255" spans="1:8" s="133" customFormat="1" ht="14.25">
      <c r="A255" s="69"/>
      <c r="B255" s="135"/>
      <c r="C255" s="128"/>
      <c r="D255" s="129"/>
      <c r="E255" s="130"/>
      <c r="F255" s="131"/>
      <c r="G255" s="132"/>
      <c r="H255" s="132"/>
    </row>
    <row r="256" spans="1:8" s="133" customFormat="1" ht="14.25">
      <c r="A256" s="69"/>
      <c r="B256" s="135"/>
      <c r="C256" s="128"/>
      <c r="D256" s="129"/>
      <c r="E256" s="130"/>
      <c r="F256" s="131"/>
      <c r="G256" s="132"/>
      <c r="H256" s="132"/>
    </row>
    <row r="257" spans="1:8" s="133" customFormat="1" ht="14.25">
      <c r="A257" s="69"/>
      <c r="B257" s="135"/>
      <c r="C257" s="128"/>
      <c r="D257" s="129"/>
      <c r="E257" s="130"/>
      <c r="F257" s="131"/>
      <c r="G257" s="132"/>
      <c r="H257" s="132"/>
    </row>
    <row r="258" spans="1:8" s="133" customFormat="1" ht="14.25">
      <c r="A258" s="69"/>
      <c r="B258" s="135"/>
      <c r="C258" s="128"/>
      <c r="D258" s="129"/>
      <c r="E258" s="130"/>
      <c r="F258" s="131"/>
      <c r="G258" s="132"/>
      <c r="H258" s="132"/>
    </row>
    <row r="259" spans="1:8" s="133" customFormat="1" ht="14.25">
      <c r="A259" s="69"/>
      <c r="B259" s="135"/>
      <c r="C259" s="128"/>
      <c r="D259" s="129"/>
      <c r="E259" s="130"/>
      <c r="F259" s="131"/>
      <c r="G259" s="132"/>
      <c r="H259" s="132"/>
    </row>
    <row r="260" spans="1:8" s="133" customFormat="1" ht="14.25">
      <c r="A260" s="69"/>
      <c r="B260" s="135"/>
      <c r="C260" s="128"/>
      <c r="D260" s="129"/>
      <c r="E260" s="130"/>
      <c r="F260" s="131"/>
      <c r="G260" s="132"/>
      <c r="H260" s="132"/>
    </row>
    <row r="261" spans="1:8" s="133" customFormat="1" ht="14.25">
      <c r="A261" s="69"/>
      <c r="B261" s="135"/>
      <c r="C261" s="128"/>
      <c r="D261" s="129"/>
      <c r="E261" s="130"/>
      <c r="F261" s="131"/>
      <c r="G261" s="132"/>
      <c r="H261" s="132"/>
    </row>
    <row r="262" spans="1:8" s="133" customFormat="1" ht="14.25">
      <c r="A262" s="69"/>
      <c r="B262" s="135"/>
      <c r="C262" s="128"/>
      <c r="D262" s="129"/>
      <c r="E262" s="130"/>
      <c r="F262" s="131"/>
      <c r="G262" s="132"/>
      <c r="H262" s="132"/>
    </row>
    <row r="263" spans="1:8" s="133" customFormat="1" ht="14.25">
      <c r="A263" s="69"/>
      <c r="B263" s="135"/>
      <c r="C263" s="128"/>
      <c r="D263" s="129"/>
      <c r="E263" s="130"/>
      <c r="F263" s="131"/>
      <c r="G263" s="132"/>
      <c r="H263" s="132"/>
    </row>
    <row r="264" spans="1:8" s="133" customFormat="1" ht="14.25">
      <c r="A264" s="69"/>
      <c r="B264" s="135"/>
      <c r="C264" s="128"/>
      <c r="D264" s="129"/>
      <c r="E264" s="130"/>
      <c r="F264" s="131"/>
      <c r="G264" s="132"/>
      <c r="H264" s="132"/>
    </row>
    <row r="265" spans="1:8" s="133" customFormat="1" ht="14.25">
      <c r="A265" s="69"/>
      <c r="B265" s="135"/>
      <c r="C265" s="128"/>
      <c r="D265" s="129"/>
      <c r="E265" s="130"/>
      <c r="F265" s="131"/>
      <c r="G265" s="132"/>
      <c r="H265" s="132"/>
    </row>
    <row r="266" spans="1:8" s="133" customFormat="1" ht="14.25">
      <c r="A266" s="69"/>
      <c r="B266" s="135"/>
      <c r="C266" s="128"/>
      <c r="D266" s="129"/>
      <c r="E266" s="130"/>
      <c r="F266" s="131"/>
      <c r="G266" s="132"/>
      <c r="H266" s="132"/>
    </row>
    <row r="267" spans="1:8" s="133" customFormat="1" ht="14.25">
      <c r="A267" s="69"/>
      <c r="B267" s="135"/>
      <c r="C267" s="128"/>
      <c r="D267" s="129"/>
      <c r="E267" s="130"/>
      <c r="F267" s="131"/>
      <c r="G267" s="132"/>
      <c r="H267" s="132"/>
    </row>
    <row r="268" spans="1:8" s="133" customFormat="1" ht="14.25">
      <c r="A268" s="69"/>
      <c r="B268" s="135"/>
      <c r="C268" s="128"/>
      <c r="D268" s="129"/>
      <c r="E268" s="130"/>
      <c r="F268" s="131"/>
      <c r="G268" s="132"/>
      <c r="H268" s="132"/>
    </row>
    <row r="269" spans="1:8" s="133" customFormat="1" ht="14.25">
      <c r="A269" s="69"/>
      <c r="B269" s="135"/>
      <c r="C269" s="128"/>
      <c r="D269" s="129"/>
      <c r="E269" s="130"/>
      <c r="F269" s="131"/>
      <c r="G269" s="132"/>
      <c r="H269" s="132"/>
    </row>
    <row r="270" spans="1:8" s="133" customFormat="1" ht="14.25">
      <c r="A270" s="69"/>
      <c r="B270" s="135"/>
      <c r="C270" s="128"/>
      <c r="D270" s="129"/>
      <c r="E270" s="130"/>
      <c r="F270" s="131"/>
      <c r="G270" s="132"/>
      <c r="H270" s="132"/>
    </row>
    <row r="271" spans="1:8" s="133" customFormat="1" ht="14.25">
      <c r="A271" s="69"/>
      <c r="B271" s="135"/>
      <c r="C271" s="128"/>
      <c r="D271" s="129"/>
      <c r="E271" s="130"/>
      <c r="F271" s="131"/>
      <c r="G271" s="132"/>
      <c r="H271" s="132"/>
    </row>
    <row r="272" spans="1:8" s="133" customFormat="1" ht="14.25">
      <c r="A272" s="69"/>
      <c r="B272" s="135"/>
      <c r="C272" s="128"/>
      <c r="D272" s="129"/>
      <c r="E272" s="130"/>
      <c r="F272" s="131"/>
      <c r="G272" s="132"/>
      <c r="H272" s="132"/>
    </row>
    <row r="273" spans="1:8" s="133" customFormat="1" ht="14.25">
      <c r="A273" s="69"/>
      <c r="B273" s="135"/>
      <c r="C273" s="128"/>
      <c r="D273" s="129"/>
      <c r="E273" s="130"/>
      <c r="F273" s="131"/>
      <c r="G273" s="132"/>
      <c r="H273" s="132"/>
    </row>
    <row r="274" spans="1:8" s="133" customFormat="1" ht="14.25">
      <c r="A274" s="69"/>
      <c r="B274" s="135"/>
      <c r="C274" s="128"/>
      <c r="D274" s="129"/>
      <c r="E274" s="130"/>
      <c r="F274" s="131"/>
      <c r="G274" s="132"/>
      <c r="H274" s="132"/>
    </row>
    <row r="275" spans="1:8" s="133" customFormat="1" ht="14.25">
      <c r="A275" s="69"/>
      <c r="B275" s="135"/>
      <c r="C275" s="128"/>
      <c r="D275" s="129"/>
      <c r="E275" s="130"/>
      <c r="F275" s="131"/>
      <c r="G275" s="132"/>
      <c r="H275" s="132"/>
    </row>
    <row r="276" spans="1:8" s="133" customFormat="1" ht="14.25">
      <c r="A276" s="69"/>
      <c r="B276" s="135"/>
      <c r="C276" s="128"/>
      <c r="D276" s="129"/>
      <c r="E276" s="130"/>
      <c r="F276" s="131"/>
      <c r="G276" s="132"/>
      <c r="H276" s="132"/>
    </row>
    <row r="277" spans="1:8" s="133" customFormat="1" ht="14.25">
      <c r="A277" s="69"/>
      <c r="B277" s="135"/>
      <c r="C277" s="128"/>
      <c r="D277" s="129"/>
      <c r="E277" s="130"/>
      <c r="F277" s="131"/>
      <c r="G277" s="132"/>
      <c r="H277" s="132"/>
    </row>
    <row r="278" spans="1:8" s="133" customFormat="1" ht="14.25">
      <c r="A278" s="69"/>
      <c r="B278" s="135"/>
      <c r="C278" s="128"/>
      <c r="D278" s="129"/>
      <c r="E278" s="130"/>
      <c r="F278" s="131"/>
      <c r="G278" s="132"/>
      <c r="H278" s="132"/>
    </row>
    <row r="279" spans="1:8" s="133" customFormat="1" ht="14.25">
      <c r="A279" s="69"/>
      <c r="B279" s="135"/>
      <c r="C279" s="128"/>
      <c r="D279" s="129"/>
      <c r="E279" s="130"/>
      <c r="F279" s="131"/>
      <c r="G279" s="132"/>
      <c r="H279" s="132"/>
    </row>
    <row r="280" spans="1:8" s="133" customFormat="1" ht="14.25">
      <c r="A280" s="69"/>
      <c r="B280" s="135"/>
      <c r="C280" s="128"/>
      <c r="D280" s="129"/>
      <c r="E280" s="130"/>
      <c r="F280" s="131"/>
      <c r="G280" s="132"/>
      <c r="H280" s="132"/>
    </row>
    <row r="281" spans="1:8" s="133" customFormat="1" ht="14.25">
      <c r="A281" s="69"/>
      <c r="B281" s="135"/>
      <c r="C281" s="128"/>
      <c r="D281" s="129"/>
      <c r="E281" s="130"/>
      <c r="F281" s="131"/>
      <c r="G281" s="132"/>
      <c r="H281" s="132"/>
    </row>
    <row r="282" spans="1:8" s="133" customFormat="1" ht="14.25">
      <c r="A282" s="69"/>
      <c r="B282" s="135"/>
      <c r="C282" s="128"/>
      <c r="D282" s="129"/>
      <c r="E282" s="130"/>
      <c r="F282" s="131"/>
      <c r="G282" s="132"/>
      <c r="H282" s="132"/>
    </row>
    <row r="283" spans="1:8" s="133" customFormat="1" ht="14.25">
      <c r="A283" s="69"/>
      <c r="B283" s="135"/>
      <c r="C283" s="128"/>
      <c r="D283" s="129"/>
      <c r="E283" s="130"/>
      <c r="F283" s="131"/>
      <c r="G283" s="132"/>
      <c r="H283" s="132"/>
    </row>
    <row r="284" spans="1:8" s="133" customFormat="1" ht="14.25">
      <c r="A284" s="69"/>
      <c r="B284" s="135"/>
      <c r="C284" s="128"/>
      <c r="D284" s="129"/>
      <c r="E284" s="130"/>
      <c r="F284" s="131"/>
      <c r="G284" s="132"/>
      <c r="H284" s="132"/>
    </row>
    <row r="285" spans="1:8" s="133" customFormat="1" ht="14.25">
      <c r="A285" s="69"/>
      <c r="B285" s="135"/>
      <c r="C285" s="128"/>
      <c r="D285" s="129"/>
      <c r="E285" s="130"/>
      <c r="F285" s="131"/>
      <c r="G285" s="132"/>
      <c r="H285" s="132"/>
    </row>
    <row r="286" spans="1:8" s="133" customFormat="1" ht="14.25">
      <c r="A286" s="69"/>
      <c r="B286" s="135"/>
      <c r="C286" s="128"/>
      <c r="D286" s="129"/>
      <c r="E286" s="130"/>
      <c r="F286" s="131"/>
      <c r="G286" s="132"/>
      <c r="H286" s="132"/>
    </row>
    <row r="287" spans="1:8" s="133" customFormat="1" ht="14.25">
      <c r="A287" s="69"/>
      <c r="B287" s="135"/>
      <c r="C287" s="128"/>
      <c r="D287" s="129"/>
      <c r="E287" s="130"/>
      <c r="F287" s="131"/>
      <c r="G287" s="132"/>
      <c r="H287" s="132"/>
    </row>
    <row r="288" spans="1:8" s="133" customFormat="1" ht="14.25">
      <c r="A288" s="69"/>
      <c r="B288" s="135"/>
      <c r="C288" s="128"/>
      <c r="D288" s="129"/>
      <c r="E288" s="130"/>
      <c r="F288" s="131"/>
      <c r="G288" s="132"/>
      <c r="H288" s="132"/>
    </row>
    <row r="289" spans="1:8" s="133" customFormat="1" ht="14.25">
      <c r="A289" s="69"/>
      <c r="B289" s="135"/>
      <c r="C289" s="128"/>
      <c r="D289" s="129"/>
      <c r="E289" s="130"/>
      <c r="F289" s="131"/>
      <c r="G289" s="132"/>
      <c r="H289" s="132"/>
    </row>
    <row r="290" spans="1:8" s="133" customFormat="1" ht="14.25">
      <c r="A290" s="69"/>
      <c r="B290" s="135"/>
      <c r="C290" s="128"/>
      <c r="D290" s="129"/>
      <c r="E290" s="130"/>
      <c r="F290" s="131"/>
      <c r="G290" s="132"/>
      <c r="H290" s="132"/>
    </row>
    <row r="291" spans="1:8" s="133" customFormat="1" ht="14.25">
      <c r="A291" s="69"/>
      <c r="B291" s="135"/>
      <c r="C291" s="128"/>
      <c r="D291" s="129"/>
      <c r="E291" s="130"/>
      <c r="F291" s="131"/>
      <c r="G291" s="132"/>
      <c r="H291" s="132"/>
    </row>
    <row r="292" spans="1:8" s="133" customFormat="1" ht="14.25">
      <c r="A292" s="69"/>
      <c r="B292" s="135"/>
      <c r="C292" s="128"/>
      <c r="D292" s="129"/>
      <c r="E292" s="130"/>
      <c r="F292" s="131"/>
      <c r="G292" s="132"/>
      <c r="H292" s="132"/>
    </row>
    <row r="293" spans="1:8" s="133" customFormat="1" ht="14.25">
      <c r="A293" s="69"/>
      <c r="B293" s="135"/>
      <c r="C293" s="128"/>
      <c r="D293" s="129"/>
      <c r="E293" s="130"/>
      <c r="F293" s="131"/>
      <c r="G293" s="132"/>
      <c r="H293" s="132"/>
    </row>
    <row r="294" spans="1:8" s="133" customFormat="1" ht="14.25">
      <c r="A294" s="69"/>
      <c r="B294" s="135"/>
      <c r="C294" s="128"/>
      <c r="D294" s="129"/>
      <c r="E294" s="130"/>
      <c r="F294" s="131"/>
      <c r="G294" s="132"/>
      <c r="H294" s="132"/>
    </row>
    <row r="295" spans="1:8" s="133" customFormat="1" ht="14.25">
      <c r="A295" s="69"/>
      <c r="B295" s="135"/>
      <c r="C295" s="128"/>
      <c r="D295" s="129"/>
      <c r="E295" s="130"/>
      <c r="F295" s="131"/>
      <c r="G295" s="132"/>
      <c r="H295" s="132"/>
    </row>
    <row r="296" spans="1:8" s="133" customFormat="1" ht="14.25">
      <c r="A296" s="69"/>
      <c r="B296" s="135"/>
      <c r="C296" s="128"/>
      <c r="D296" s="129"/>
      <c r="E296" s="130"/>
      <c r="F296" s="131"/>
      <c r="G296" s="132"/>
      <c r="H296" s="132"/>
    </row>
    <row r="297" spans="1:8" s="133" customFormat="1" ht="14.25">
      <c r="A297" s="69"/>
      <c r="B297" s="135"/>
      <c r="C297" s="128"/>
      <c r="D297" s="129"/>
      <c r="E297" s="130"/>
      <c r="F297" s="131"/>
      <c r="G297" s="132"/>
      <c r="H297" s="132"/>
    </row>
    <row r="298" spans="1:8" s="133" customFormat="1" ht="14.25">
      <c r="A298" s="69"/>
      <c r="B298" s="135"/>
      <c r="C298" s="128"/>
      <c r="D298" s="129"/>
      <c r="E298" s="130"/>
      <c r="F298" s="131"/>
      <c r="G298" s="132"/>
      <c r="H298" s="132"/>
    </row>
    <row r="299" spans="1:8" s="133" customFormat="1" ht="14.25">
      <c r="A299" s="69"/>
      <c r="B299" s="135"/>
      <c r="C299" s="128"/>
      <c r="D299" s="129"/>
      <c r="E299" s="130"/>
      <c r="F299" s="131"/>
      <c r="G299" s="132"/>
      <c r="H299" s="132"/>
    </row>
    <row r="300" spans="1:8" s="133" customFormat="1" ht="14.25">
      <c r="A300" s="69"/>
      <c r="B300" s="135"/>
      <c r="C300" s="128"/>
      <c r="D300" s="129"/>
      <c r="E300" s="130"/>
      <c r="F300" s="131"/>
      <c r="G300" s="132"/>
      <c r="H300" s="132"/>
    </row>
    <row r="301" spans="1:8" s="133" customFormat="1" ht="14.25">
      <c r="A301" s="69"/>
      <c r="B301" s="135"/>
      <c r="C301" s="128"/>
      <c r="D301" s="129"/>
      <c r="E301" s="130"/>
      <c r="F301" s="131"/>
      <c r="G301" s="132"/>
      <c r="H301" s="132"/>
    </row>
    <row r="302" spans="1:8" s="133" customFormat="1" ht="14.25">
      <c r="A302" s="69"/>
      <c r="B302" s="135"/>
      <c r="C302" s="128"/>
      <c r="D302" s="129"/>
      <c r="E302" s="130"/>
      <c r="F302" s="131"/>
      <c r="G302" s="132"/>
      <c r="H302" s="132"/>
    </row>
    <row r="303" spans="1:8" s="133" customFormat="1" ht="14.25">
      <c r="A303" s="69"/>
      <c r="B303" s="135"/>
      <c r="C303" s="128"/>
      <c r="D303" s="129"/>
      <c r="E303" s="130"/>
      <c r="F303" s="131"/>
      <c r="G303" s="132"/>
      <c r="H303" s="132"/>
    </row>
    <row r="304" spans="1:8" s="133" customFormat="1" ht="14.25">
      <c r="A304" s="69"/>
      <c r="B304" s="135"/>
      <c r="C304" s="128"/>
      <c r="D304" s="129"/>
      <c r="E304" s="130"/>
      <c r="F304" s="131"/>
      <c r="G304" s="132"/>
      <c r="H304" s="132"/>
    </row>
    <row r="305" spans="1:8" s="133" customFormat="1" ht="14.25">
      <c r="A305" s="69"/>
      <c r="B305" s="135"/>
      <c r="C305" s="128"/>
      <c r="D305" s="129"/>
      <c r="E305" s="130"/>
      <c r="F305" s="131"/>
      <c r="G305" s="132"/>
      <c r="H305" s="132"/>
    </row>
    <row r="306" spans="1:8" s="133" customFormat="1" ht="14.25">
      <c r="A306" s="69"/>
      <c r="B306" s="135"/>
      <c r="C306" s="128"/>
      <c r="D306" s="129"/>
      <c r="E306" s="130"/>
      <c r="F306" s="131"/>
      <c r="G306" s="132"/>
      <c r="H306" s="132"/>
    </row>
    <row r="307" spans="1:8" s="133" customFormat="1" ht="14.25">
      <c r="A307" s="69"/>
      <c r="B307" s="135"/>
      <c r="C307" s="128"/>
      <c r="D307" s="129"/>
      <c r="E307" s="130"/>
      <c r="F307" s="131"/>
      <c r="G307" s="132"/>
      <c r="H307" s="132"/>
    </row>
    <row r="308" spans="1:8" s="133" customFormat="1" ht="14.25">
      <c r="A308" s="69"/>
      <c r="B308" s="135"/>
      <c r="C308" s="128"/>
      <c r="D308" s="129"/>
      <c r="E308" s="130"/>
      <c r="F308" s="131"/>
      <c r="G308" s="132"/>
      <c r="H308" s="132"/>
    </row>
    <row r="309" spans="1:8" s="133" customFormat="1" ht="14.25">
      <c r="A309" s="69"/>
      <c r="B309" s="135"/>
      <c r="C309" s="128"/>
      <c r="D309" s="129"/>
      <c r="E309" s="130"/>
      <c r="F309" s="131"/>
      <c r="G309" s="132"/>
      <c r="H309" s="132"/>
    </row>
    <row r="310" spans="1:8" s="133" customFormat="1" ht="14.25">
      <c r="A310" s="69"/>
      <c r="B310" s="135"/>
      <c r="C310" s="128"/>
      <c r="D310" s="129"/>
      <c r="E310" s="130"/>
      <c r="F310" s="131"/>
      <c r="G310" s="132"/>
      <c r="H310" s="132"/>
    </row>
    <row r="311" spans="1:8" s="133" customFormat="1" ht="14.25">
      <c r="A311" s="69"/>
      <c r="B311" s="135"/>
      <c r="C311" s="128"/>
      <c r="D311" s="129"/>
      <c r="E311" s="130"/>
      <c r="F311" s="131"/>
      <c r="G311" s="132"/>
      <c r="H311" s="132"/>
    </row>
    <row r="312" spans="1:8" s="133" customFormat="1" ht="14.25">
      <c r="A312" s="69"/>
      <c r="B312" s="135"/>
      <c r="C312" s="128"/>
      <c r="D312" s="129"/>
      <c r="E312" s="130"/>
      <c r="F312" s="131"/>
      <c r="G312" s="132"/>
      <c r="H312" s="132"/>
    </row>
    <row r="313" spans="1:8" s="133" customFormat="1" ht="14.25">
      <c r="A313" s="69"/>
      <c r="B313" s="135"/>
      <c r="C313" s="128"/>
      <c r="D313" s="129"/>
      <c r="E313" s="130"/>
      <c r="F313" s="131"/>
      <c r="G313" s="132"/>
      <c r="H313" s="132"/>
    </row>
    <row r="314" spans="1:8" s="133" customFormat="1" ht="14.25">
      <c r="A314" s="69"/>
      <c r="B314" s="135"/>
      <c r="C314" s="128"/>
      <c r="D314" s="129"/>
      <c r="E314" s="130"/>
      <c r="F314" s="131"/>
      <c r="G314" s="132"/>
      <c r="H314" s="132"/>
    </row>
    <row r="315" spans="1:8" s="133" customFormat="1" ht="14.25">
      <c r="A315" s="69"/>
      <c r="B315" s="135"/>
      <c r="C315" s="128"/>
      <c r="D315" s="129"/>
      <c r="E315" s="130"/>
      <c r="F315" s="131"/>
      <c r="G315" s="132"/>
      <c r="H315" s="132"/>
    </row>
    <row r="316" spans="1:8" s="133" customFormat="1" ht="14.25">
      <c r="A316" s="69"/>
      <c r="B316" s="135"/>
      <c r="C316" s="128"/>
      <c r="D316" s="129"/>
      <c r="E316" s="130"/>
      <c r="F316" s="131"/>
      <c r="G316" s="132"/>
      <c r="H316" s="132"/>
    </row>
    <row r="317" spans="1:8" s="133" customFormat="1" ht="14.25">
      <c r="A317" s="69"/>
      <c r="B317" s="135"/>
      <c r="C317" s="128"/>
      <c r="D317" s="129"/>
      <c r="E317" s="130"/>
      <c r="F317" s="131"/>
      <c r="G317" s="132"/>
      <c r="H317" s="132"/>
    </row>
    <row r="318" spans="1:8" s="133" customFormat="1" ht="14.25">
      <c r="A318" s="69"/>
      <c r="B318" s="135"/>
      <c r="C318" s="128"/>
      <c r="D318" s="129"/>
      <c r="E318" s="130"/>
      <c r="F318" s="131"/>
      <c r="G318" s="132"/>
      <c r="H318" s="132"/>
    </row>
    <row r="319" spans="1:8" s="133" customFormat="1" ht="14.25">
      <c r="A319" s="69"/>
      <c r="B319" s="135"/>
      <c r="C319" s="128"/>
      <c r="D319" s="129"/>
      <c r="E319" s="130"/>
      <c r="F319" s="131"/>
      <c r="G319" s="132"/>
      <c r="H319" s="132"/>
    </row>
    <row r="320" spans="1:8" s="133" customFormat="1" ht="14.25">
      <c r="A320" s="69"/>
      <c r="B320" s="135"/>
      <c r="C320" s="128"/>
      <c r="D320" s="129"/>
      <c r="E320" s="130"/>
      <c r="F320" s="131"/>
      <c r="G320" s="132"/>
      <c r="H320" s="132"/>
    </row>
    <row r="321" spans="1:8" s="133" customFormat="1" ht="14.25">
      <c r="A321" s="69"/>
      <c r="B321" s="135"/>
      <c r="C321" s="128"/>
      <c r="D321" s="129"/>
      <c r="E321" s="130"/>
      <c r="F321" s="131"/>
      <c r="G321" s="132"/>
      <c r="H321" s="132"/>
    </row>
    <row r="322" spans="1:8" s="133" customFormat="1" ht="14.25">
      <c r="A322" s="69"/>
      <c r="B322" s="135"/>
      <c r="C322" s="128"/>
      <c r="D322" s="129"/>
      <c r="E322" s="130"/>
      <c r="F322" s="131"/>
      <c r="G322" s="132"/>
      <c r="H322" s="132"/>
    </row>
    <row r="323" spans="1:8" s="133" customFormat="1" ht="14.25">
      <c r="A323" s="69"/>
      <c r="B323" s="135"/>
      <c r="C323" s="128"/>
      <c r="D323" s="129"/>
      <c r="E323" s="130"/>
      <c r="F323" s="131"/>
      <c r="G323" s="132"/>
      <c r="H323" s="132"/>
    </row>
    <row r="324" spans="1:8" s="133" customFormat="1" ht="14.25">
      <c r="A324" s="69"/>
      <c r="B324" s="135"/>
      <c r="C324" s="128"/>
      <c r="D324" s="129"/>
      <c r="E324" s="130"/>
      <c r="F324" s="131"/>
      <c r="G324" s="132"/>
      <c r="H324" s="132"/>
    </row>
    <row r="325" spans="1:8" s="133" customFormat="1" ht="14.25">
      <c r="A325" s="69"/>
      <c r="B325" s="135"/>
      <c r="C325" s="128"/>
      <c r="D325" s="129"/>
      <c r="E325" s="130"/>
      <c r="F325" s="131"/>
      <c r="G325" s="132"/>
      <c r="H325" s="132"/>
    </row>
    <row r="326" spans="1:8" s="133" customFormat="1" ht="14.25">
      <c r="A326" s="69"/>
      <c r="B326" s="135"/>
      <c r="C326" s="128"/>
      <c r="D326" s="129"/>
      <c r="E326" s="130"/>
      <c r="F326" s="131"/>
      <c r="G326" s="132"/>
      <c r="H326" s="132"/>
    </row>
    <row r="327" spans="1:8" s="133" customFormat="1" ht="14.25">
      <c r="A327" s="69"/>
      <c r="B327" s="135"/>
      <c r="C327" s="128"/>
      <c r="D327" s="129"/>
      <c r="E327" s="130"/>
      <c r="F327" s="131"/>
      <c r="G327" s="132"/>
      <c r="H327" s="132"/>
    </row>
    <row r="328" spans="1:8" s="133" customFormat="1" ht="14.25">
      <c r="A328" s="69"/>
      <c r="B328" s="135"/>
      <c r="C328" s="128"/>
      <c r="D328" s="129"/>
      <c r="E328" s="130"/>
      <c r="F328" s="131"/>
      <c r="G328" s="132"/>
      <c r="H328" s="132"/>
    </row>
    <row r="329" spans="1:8" s="133" customFormat="1" ht="14.25">
      <c r="A329" s="69"/>
      <c r="B329" s="135"/>
      <c r="C329" s="128"/>
      <c r="D329" s="129"/>
      <c r="E329" s="130"/>
      <c r="F329" s="131"/>
      <c r="G329" s="132"/>
      <c r="H329" s="132"/>
    </row>
    <row r="330" spans="1:8" s="133" customFormat="1" ht="14.25">
      <c r="A330" s="69"/>
      <c r="B330" s="135"/>
      <c r="C330" s="128"/>
      <c r="D330" s="129"/>
      <c r="E330" s="130"/>
      <c r="F330" s="131"/>
      <c r="G330" s="132"/>
      <c r="H330" s="132"/>
    </row>
    <row r="331" spans="1:8" s="133" customFormat="1" ht="14.25">
      <c r="A331" s="69"/>
      <c r="B331" s="135"/>
      <c r="C331" s="128"/>
      <c r="D331" s="129"/>
      <c r="E331" s="130"/>
      <c r="F331" s="131"/>
      <c r="G331" s="132"/>
      <c r="H331" s="132"/>
    </row>
    <row r="332" spans="1:8" s="133" customFormat="1" ht="14.25">
      <c r="A332" s="69"/>
      <c r="B332" s="135"/>
      <c r="C332" s="128"/>
      <c r="D332" s="129"/>
      <c r="E332" s="130"/>
      <c r="F332" s="131"/>
      <c r="G332" s="132"/>
      <c r="H332" s="132"/>
    </row>
    <row r="333" spans="1:8" s="133" customFormat="1" ht="14.25">
      <c r="A333" s="69"/>
      <c r="B333" s="135"/>
      <c r="C333" s="128"/>
      <c r="D333" s="129"/>
      <c r="E333" s="130"/>
      <c r="F333" s="131"/>
      <c r="G333" s="132"/>
      <c r="H333" s="132"/>
    </row>
    <row r="334" spans="1:8" s="133" customFormat="1" ht="14.25">
      <c r="A334" s="69"/>
      <c r="B334" s="135"/>
      <c r="C334" s="128"/>
      <c r="D334" s="129"/>
      <c r="E334" s="130"/>
      <c r="F334" s="131"/>
      <c r="G334" s="132"/>
      <c r="H334" s="132"/>
    </row>
    <row r="335" spans="1:8" s="133" customFormat="1" ht="14.25">
      <c r="A335" s="69"/>
      <c r="B335" s="135"/>
      <c r="C335" s="128"/>
      <c r="D335" s="129"/>
      <c r="E335" s="130"/>
      <c r="F335" s="131"/>
      <c r="G335" s="132"/>
      <c r="H335" s="132"/>
    </row>
    <row r="336" spans="1:8" s="133" customFormat="1" ht="14.25">
      <c r="A336" s="69"/>
      <c r="B336" s="135"/>
      <c r="C336" s="128"/>
      <c r="D336" s="129"/>
      <c r="E336" s="130"/>
      <c r="F336" s="131"/>
      <c r="G336" s="132"/>
      <c r="H336" s="132"/>
    </row>
    <row r="337" spans="1:8" s="133" customFormat="1" ht="14.25">
      <c r="A337" s="69"/>
      <c r="B337" s="135"/>
      <c r="C337" s="128"/>
      <c r="D337" s="129"/>
      <c r="E337" s="130"/>
      <c r="F337" s="131"/>
      <c r="G337" s="132"/>
      <c r="H337" s="132"/>
    </row>
    <row r="338" spans="1:8" s="133" customFormat="1" ht="14.25">
      <c r="A338" s="69"/>
      <c r="B338" s="135"/>
      <c r="C338" s="128"/>
      <c r="D338" s="129"/>
      <c r="E338" s="130"/>
      <c r="F338" s="131"/>
      <c r="G338" s="132"/>
      <c r="H338" s="132"/>
    </row>
    <row r="339" spans="1:8" s="133" customFormat="1" ht="14.25">
      <c r="A339" s="69"/>
      <c r="B339" s="135"/>
      <c r="C339" s="128"/>
      <c r="D339" s="129"/>
      <c r="E339" s="130"/>
      <c r="F339" s="131"/>
      <c r="G339" s="132"/>
      <c r="H339" s="132"/>
    </row>
    <row r="340" spans="1:8" s="133" customFormat="1" ht="14.25">
      <c r="A340" s="69"/>
      <c r="B340" s="135"/>
      <c r="C340" s="128"/>
      <c r="D340" s="129"/>
      <c r="E340" s="130"/>
      <c r="F340" s="131"/>
      <c r="G340" s="132"/>
      <c r="H340" s="132"/>
    </row>
    <row r="341" spans="1:8" s="133" customFormat="1" ht="14.25">
      <c r="A341" s="69"/>
      <c r="B341" s="135"/>
      <c r="C341" s="128"/>
      <c r="D341" s="129"/>
      <c r="E341" s="130"/>
      <c r="F341" s="131"/>
      <c r="G341" s="132"/>
      <c r="H341" s="132"/>
    </row>
    <row r="342" spans="1:8" s="133" customFormat="1" ht="14.25">
      <c r="A342" s="69"/>
      <c r="B342" s="135"/>
      <c r="C342" s="128"/>
      <c r="D342" s="129"/>
      <c r="E342" s="130"/>
      <c r="F342" s="131"/>
      <c r="G342" s="132"/>
      <c r="H342" s="132"/>
    </row>
    <row r="343" spans="1:8" s="133" customFormat="1" ht="14.25">
      <c r="A343" s="69"/>
      <c r="B343" s="135"/>
      <c r="C343" s="128"/>
      <c r="D343" s="129"/>
      <c r="E343" s="130"/>
      <c r="F343" s="131"/>
      <c r="G343" s="132"/>
      <c r="H343" s="132"/>
    </row>
    <row r="344" spans="1:8" s="133" customFormat="1" ht="14.25">
      <c r="A344" s="69"/>
      <c r="B344" s="135"/>
      <c r="C344" s="128"/>
      <c r="D344" s="129"/>
      <c r="E344" s="130"/>
      <c r="F344" s="131"/>
      <c r="G344" s="132"/>
      <c r="H344" s="132"/>
    </row>
    <row r="345" spans="1:8" s="133" customFormat="1" ht="14.25">
      <c r="A345" s="69"/>
      <c r="B345" s="135"/>
      <c r="C345" s="128"/>
      <c r="D345" s="129"/>
      <c r="E345" s="130"/>
      <c r="F345" s="131"/>
      <c r="G345" s="132"/>
      <c r="H345" s="132"/>
    </row>
    <row r="346" spans="1:8" s="133" customFormat="1" ht="14.25">
      <c r="A346" s="69"/>
      <c r="B346" s="135"/>
      <c r="C346" s="128"/>
      <c r="D346" s="129"/>
      <c r="E346" s="130"/>
      <c r="F346" s="131"/>
      <c r="G346" s="132"/>
      <c r="H346" s="132"/>
    </row>
    <row r="347" spans="1:8" s="133" customFormat="1" ht="14.25">
      <c r="A347" s="69"/>
      <c r="B347" s="135"/>
      <c r="C347" s="128"/>
      <c r="D347" s="129"/>
      <c r="E347" s="130"/>
      <c r="F347" s="131"/>
      <c r="G347" s="132"/>
      <c r="H347" s="132"/>
    </row>
    <row r="348" spans="1:8" s="133" customFormat="1" ht="14.25">
      <c r="A348" s="69"/>
      <c r="B348" s="135"/>
      <c r="C348" s="128"/>
      <c r="D348" s="129"/>
      <c r="E348" s="130"/>
      <c r="F348" s="131"/>
      <c r="G348" s="132"/>
      <c r="H348" s="132"/>
    </row>
    <row r="349" spans="1:8" s="133" customFormat="1" ht="14.25">
      <c r="A349" s="69"/>
      <c r="B349" s="135"/>
      <c r="C349" s="128"/>
      <c r="D349" s="129"/>
      <c r="E349" s="130"/>
      <c r="F349" s="131"/>
      <c r="G349" s="132"/>
      <c r="H349" s="132"/>
    </row>
    <row r="350" spans="1:8" s="133" customFormat="1" ht="14.25">
      <c r="A350" s="69"/>
      <c r="B350" s="135"/>
      <c r="C350" s="128"/>
      <c r="D350" s="129"/>
      <c r="E350" s="130"/>
      <c r="F350" s="131"/>
      <c r="G350" s="132"/>
      <c r="H350" s="132"/>
    </row>
    <row r="351" spans="1:8" s="133" customFormat="1" ht="14.25">
      <c r="A351" s="69"/>
      <c r="B351" s="135"/>
      <c r="C351" s="128"/>
      <c r="D351" s="129"/>
      <c r="E351" s="130"/>
      <c r="F351" s="131"/>
      <c r="G351" s="132"/>
      <c r="H351" s="132"/>
    </row>
    <row r="352" spans="1:8" s="133" customFormat="1" ht="14.25">
      <c r="A352" s="69"/>
      <c r="B352" s="135"/>
      <c r="C352" s="128"/>
      <c r="D352" s="129"/>
      <c r="E352" s="130"/>
      <c r="F352" s="131"/>
      <c r="G352" s="132"/>
      <c r="H352" s="132"/>
    </row>
    <row r="353" spans="1:8" s="133" customFormat="1" ht="14.25">
      <c r="A353" s="69"/>
      <c r="B353" s="135"/>
      <c r="C353" s="128"/>
      <c r="D353" s="129"/>
      <c r="E353" s="130"/>
      <c r="F353" s="131"/>
      <c r="G353" s="132"/>
      <c r="H353" s="132"/>
    </row>
    <row r="354" spans="1:8" s="133" customFormat="1" ht="14.25">
      <c r="A354" s="69"/>
      <c r="B354" s="135"/>
      <c r="C354" s="128"/>
      <c r="D354" s="129"/>
      <c r="E354" s="130"/>
      <c r="F354" s="131"/>
      <c r="G354" s="132"/>
      <c r="H354" s="132"/>
    </row>
    <row r="355" spans="1:8" s="133" customFormat="1" ht="14.25">
      <c r="A355" s="69"/>
      <c r="B355" s="135"/>
      <c r="C355" s="128"/>
      <c r="D355" s="129"/>
      <c r="E355" s="130"/>
      <c r="F355" s="131"/>
      <c r="G355" s="132"/>
      <c r="H355" s="132"/>
    </row>
    <row r="356" spans="1:8" s="133" customFormat="1" ht="14.25">
      <c r="A356" s="69"/>
      <c r="B356" s="135"/>
      <c r="C356" s="128"/>
      <c r="D356" s="129"/>
      <c r="E356" s="130"/>
      <c r="F356" s="131"/>
      <c r="G356" s="132"/>
      <c r="H356" s="132"/>
    </row>
    <row r="357" spans="1:8" s="133" customFormat="1" ht="14.25">
      <c r="A357" s="69"/>
      <c r="B357" s="135"/>
      <c r="C357" s="128"/>
      <c r="D357" s="129"/>
      <c r="E357" s="130"/>
      <c r="F357" s="131"/>
      <c r="G357" s="132"/>
      <c r="H357" s="132"/>
    </row>
    <row r="358" spans="1:8" s="133" customFormat="1" ht="14.25">
      <c r="A358" s="69"/>
      <c r="B358" s="135"/>
      <c r="C358" s="128"/>
      <c r="D358" s="129"/>
      <c r="E358" s="130"/>
      <c r="F358" s="131"/>
      <c r="G358" s="132"/>
      <c r="H358" s="132"/>
    </row>
    <row r="359" spans="1:8" s="133" customFormat="1" ht="14.25">
      <c r="A359" s="69"/>
      <c r="B359" s="135"/>
      <c r="C359" s="128"/>
      <c r="D359" s="129"/>
      <c r="E359" s="130"/>
      <c r="F359" s="131"/>
      <c r="G359" s="132"/>
      <c r="H359" s="132"/>
    </row>
    <row r="360" spans="1:8" s="133" customFormat="1" ht="14.25">
      <c r="A360" s="69"/>
      <c r="B360" s="135"/>
      <c r="C360" s="128"/>
      <c r="D360" s="129"/>
      <c r="E360" s="130"/>
      <c r="F360" s="131"/>
      <c r="G360" s="132"/>
      <c r="H360" s="132"/>
    </row>
    <row r="361" spans="1:8" s="133" customFormat="1" ht="14.25">
      <c r="A361" s="69"/>
      <c r="B361" s="135"/>
      <c r="C361" s="128"/>
      <c r="D361" s="129"/>
      <c r="E361" s="130"/>
      <c r="F361" s="131"/>
      <c r="G361" s="132"/>
      <c r="H361" s="132"/>
    </row>
    <row r="362" spans="1:8" s="133" customFormat="1" ht="14.25">
      <c r="A362" s="69"/>
      <c r="B362" s="135"/>
      <c r="C362" s="128"/>
      <c r="D362" s="129"/>
      <c r="E362" s="130"/>
      <c r="F362" s="131"/>
      <c r="G362" s="132"/>
      <c r="H362" s="132"/>
    </row>
    <row r="363" spans="1:8" s="133" customFormat="1" ht="14.25">
      <c r="A363" s="69"/>
      <c r="B363" s="135"/>
      <c r="C363" s="128"/>
      <c r="D363" s="129"/>
      <c r="E363" s="130"/>
      <c r="F363" s="131"/>
      <c r="G363" s="132"/>
      <c r="H363" s="132"/>
    </row>
    <row r="364" spans="1:8" s="133" customFormat="1" ht="14.25">
      <c r="A364" s="69"/>
      <c r="B364" s="135"/>
      <c r="C364" s="128"/>
      <c r="D364" s="129"/>
      <c r="E364" s="130"/>
      <c r="F364" s="131"/>
      <c r="G364" s="132"/>
      <c r="H364" s="132"/>
    </row>
    <row r="365" spans="1:8" s="133" customFormat="1" ht="14.25">
      <c r="A365" s="69"/>
      <c r="B365" s="135"/>
      <c r="C365" s="128"/>
      <c r="D365" s="129"/>
      <c r="E365" s="130"/>
      <c r="F365" s="131"/>
      <c r="G365" s="132"/>
      <c r="H365" s="132"/>
    </row>
    <row r="366" spans="1:8" s="133" customFormat="1" ht="14.25">
      <c r="A366" s="69"/>
      <c r="B366" s="135"/>
      <c r="C366" s="128"/>
      <c r="D366" s="129"/>
      <c r="E366" s="130"/>
      <c r="F366" s="131"/>
      <c r="G366" s="132"/>
      <c r="H366" s="132"/>
    </row>
    <row r="367" spans="1:8" s="133" customFormat="1" ht="14.25">
      <c r="A367" s="69"/>
      <c r="B367" s="135"/>
      <c r="C367" s="128"/>
      <c r="D367" s="129"/>
      <c r="E367" s="130"/>
      <c r="F367" s="131"/>
      <c r="G367" s="132"/>
      <c r="H367" s="132"/>
    </row>
    <row r="368" spans="1:8" s="133" customFormat="1" ht="14.25">
      <c r="A368" s="69"/>
      <c r="B368" s="135"/>
      <c r="C368" s="128"/>
      <c r="D368" s="129"/>
      <c r="E368" s="130"/>
      <c r="F368" s="131"/>
      <c r="G368" s="132"/>
      <c r="H368" s="132"/>
    </row>
    <row r="369" spans="1:8" s="133" customFormat="1" ht="14.25">
      <c r="A369" s="69"/>
      <c r="B369" s="135"/>
      <c r="C369" s="128"/>
      <c r="D369" s="129"/>
      <c r="E369" s="130"/>
      <c r="F369" s="131"/>
      <c r="G369" s="132"/>
      <c r="H369" s="132"/>
    </row>
    <row r="370" spans="1:8" s="133" customFormat="1" ht="14.25">
      <c r="A370" s="69"/>
      <c r="B370" s="135"/>
      <c r="C370" s="128"/>
      <c r="D370" s="129"/>
      <c r="E370" s="130"/>
      <c r="F370" s="131"/>
      <c r="G370" s="132"/>
      <c r="H370" s="132"/>
    </row>
    <row r="371" spans="1:8" s="133" customFormat="1" ht="14.25">
      <c r="A371" s="69"/>
      <c r="B371" s="135"/>
      <c r="C371" s="128"/>
      <c r="D371" s="129"/>
      <c r="E371" s="130"/>
      <c r="F371" s="131"/>
      <c r="G371" s="132"/>
      <c r="H371" s="132"/>
    </row>
    <row r="372" spans="1:8" s="133" customFormat="1" ht="14.25">
      <c r="A372" s="69"/>
      <c r="B372" s="135"/>
      <c r="C372" s="128"/>
      <c r="D372" s="129"/>
      <c r="E372" s="130"/>
      <c r="F372" s="131"/>
      <c r="G372" s="132"/>
      <c r="H372" s="132"/>
    </row>
    <row r="373" spans="1:8" s="133" customFormat="1" ht="14.25">
      <c r="A373" s="69"/>
      <c r="B373" s="135"/>
      <c r="C373" s="128"/>
      <c r="D373" s="129"/>
      <c r="E373" s="130"/>
      <c r="F373" s="131"/>
      <c r="G373" s="132"/>
      <c r="H373" s="132"/>
    </row>
    <row r="374" spans="1:8" s="133" customFormat="1" ht="14.25">
      <c r="A374" s="69"/>
      <c r="B374" s="135"/>
      <c r="C374" s="128"/>
      <c r="D374" s="129"/>
      <c r="E374" s="130"/>
      <c r="F374" s="131"/>
      <c r="G374" s="132"/>
      <c r="H374" s="132"/>
    </row>
    <row r="375" spans="1:8" s="133" customFormat="1" ht="14.25">
      <c r="A375" s="69"/>
      <c r="B375" s="135"/>
      <c r="C375" s="128"/>
      <c r="D375" s="129"/>
      <c r="E375" s="130"/>
      <c r="F375" s="131"/>
      <c r="G375" s="132"/>
      <c r="H375" s="132"/>
    </row>
    <row r="376" spans="1:8" s="133" customFormat="1" ht="14.25">
      <c r="A376" s="69"/>
      <c r="B376" s="135"/>
      <c r="C376" s="128"/>
      <c r="D376" s="129"/>
      <c r="E376" s="130"/>
      <c r="F376" s="131"/>
      <c r="G376" s="132"/>
      <c r="H376" s="132"/>
    </row>
    <row r="377" spans="1:8" s="133" customFormat="1" ht="14.25">
      <c r="A377" s="69"/>
      <c r="B377" s="135"/>
      <c r="C377" s="128"/>
      <c r="D377" s="129"/>
      <c r="E377" s="130"/>
      <c r="F377" s="131"/>
      <c r="G377" s="132"/>
      <c r="H377" s="132"/>
    </row>
    <row r="378" spans="1:8" s="133" customFormat="1" ht="14.25">
      <c r="A378" s="69"/>
      <c r="B378" s="135"/>
      <c r="C378" s="128"/>
      <c r="D378" s="129"/>
      <c r="E378" s="130"/>
      <c r="F378" s="131"/>
      <c r="G378" s="132"/>
      <c r="H378" s="132"/>
    </row>
    <row r="379" spans="1:8" s="133" customFormat="1" ht="14.25">
      <c r="A379" s="69"/>
      <c r="B379" s="135"/>
      <c r="C379" s="128"/>
      <c r="D379" s="129"/>
      <c r="E379" s="130"/>
      <c r="F379" s="131"/>
      <c r="G379" s="132"/>
      <c r="H379" s="132"/>
    </row>
    <row r="380" spans="1:8" s="133" customFormat="1" ht="14.25">
      <c r="A380" s="69"/>
      <c r="B380" s="135"/>
      <c r="C380" s="128"/>
      <c r="D380" s="129"/>
      <c r="E380" s="130"/>
      <c r="F380" s="131"/>
      <c r="G380" s="132"/>
      <c r="H380" s="132"/>
    </row>
    <row r="381" spans="1:8" s="133" customFormat="1" ht="14.25">
      <c r="A381" s="69"/>
      <c r="B381" s="135"/>
      <c r="C381" s="128"/>
      <c r="D381" s="129"/>
      <c r="E381" s="130"/>
      <c r="F381" s="131"/>
      <c r="G381" s="132"/>
      <c r="H381" s="132"/>
    </row>
    <row r="382" spans="1:8" s="133" customFormat="1" ht="14.25">
      <c r="A382" s="69"/>
      <c r="B382" s="135"/>
      <c r="C382" s="128"/>
      <c r="D382" s="129"/>
      <c r="E382" s="130"/>
      <c r="F382" s="131"/>
      <c r="G382" s="132"/>
      <c r="H382" s="132"/>
    </row>
    <row r="383" spans="1:8" s="133" customFormat="1" ht="14.25">
      <c r="A383" s="69"/>
      <c r="B383" s="135"/>
      <c r="C383" s="128"/>
      <c r="D383" s="129"/>
      <c r="E383" s="130"/>
      <c r="F383" s="131"/>
      <c r="G383" s="132"/>
      <c r="H383" s="132"/>
    </row>
    <row r="384" spans="1:8" s="133" customFormat="1" ht="14.25">
      <c r="A384" s="69"/>
      <c r="B384" s="135"/>
      <c r="C384" s="128"/>
      <c r="D384" s="129"/>
      <c r="E384" s="130"/>
      <c r="F384" s="131"/>
      <c r="G384" s="132"/>
      <c r="H384" s="132"/>
    </row>
    <row r="385" spans="1:8" s="133" customFormat="1" ht="14.25">
      <c r="A385" s="69"/>
      <c r="B385" s="135"/>
      <c r="C385" s="128"/>
      <c r="D385" s="129"/>
      <c r="E385" s="130"/>
      <c r="F385" s="131"/>
      <c r="G385" s="132"/>
      <c r="H385" s="132"/>
    </row>
    <row r="386" spans="1:8" s="133" customFormat="1" ht="14.25">
      <c r="A386" s="69"/>
      <c r="B386" s="135"/>
      <c r="C386" s="128"/>
      <c r="D386" s="129"/>
      <c r="E386" s="130"/>
      <c r="F386" s="131"/>
      <c r="G386" s="132"/>
      <c r="H386" s="132"/>
    </row>
    <row r="387" spans="1:8" s="133" customFormat="1" ht="14.25">
      <c r="A387" s="69"/>
      <c r="B387" s="135"/>
      <c r="C387" s="128"/>
      <c r="D387" s="129"/>
      <c r="E387" s="130"/>
      <c r="F387" s="131"/>
      <c r="G387" s="132"/>
      <c r="H387" s="132"/>
    </row>
    <row r="388" spans="1:8" s="133" customFormat="1" ht="14.25">
      <c r="A388" s="69"/>
      <c r="B388" s="135"/>
      <c r="C388" s="128"/>
      <c r="D388" s="129"/>
      <c r="E388" s="130"/>
      <c r="F388" s="131"/>
      <c r="G388" s="132"/>
      <c r="H388" s="132"/>
    </row>
    <row r="389" spans="1:8" s="133" customFormat="1" ht="14.25">
      <c r="A389" s="69"/>
      <c r="B389" s="135"/>
      <c r="C389" s="128"/>
      <c r="D389" s="129"/>
      <c r="E389" s="130"/>
      <c r="F389" s="131"/>
      <c r="G389" s="132"/>
      <c r="H389" s="132"/>
    </row>
    <row r="390" spans="1:8" s="133" customFormat="1" ht="14.25">
      <c r="A390" s="69"/>
      <c r="B390" s="135"/>
      <c r="C390" s="128"/>
      <c r="D390" s="129"/>
      <c r="E390" s="130"/>
      <c r="F390" s="131"/>
      <c r="G390" s="132"/>
      <c r="H390" s="132"/>
    </row>
    <row r="391" spans="1:8" s="133" customFormat="1" ht="14.25">
      <c r="A391" s="69"/>
      <c r="B391" s="135"/>
      <c r="C391" s="128"/>
      <c r="D391" s="129"/>
      <c r="E391" s="130"/>
      <c r="F391" s="131"/>
      <c r="G391" s="132"/>
      <c r="H391" s="132"/>
    </row>
    <row r="392" spans="1:8" s="133" customFormat="1" ht="14.25">
      <c r="A392" s="69"/>
      <c r="B392" s="135"/>
      <c r="C392" s="128"/>
      <c r="D392" s="129"/>
      <c r="E392" s="130"/>
      <c r="F392" s="131"/>
      <c r="G392" s="132"/>
      <c r="H392" s="132"/>
    </row>
    <row r="393" spans="1:8" s="133" customFormat="1" ht="14.25">
      <c r="A393" s="69"/>
      <c r="B393" s="135"/>
      <c r="C393" s="128"/>
      <c r="D393" s="129"/>
      <c r="E393" s="130"/>
      <c r="F393" s="131"/>
      <c r="G393" s="132"/>
      <c r="H393" s="132"/>
    </row>
    <row r="394" spans="1:8" s="133" customFormat="1" ht="14.25">
      <c r="A394" s="69"/>
      <c r="B394" s="135"/>
      <c r="C394" s="128"/>
      <c r="D394" s="129"/>
      <c r="E394" s="130"/>
      <c r="F394" s="131"/>
      <c r="G394" s="132"/>
      <c r="H394" s="132"/>
    </row>
    <row r="395" spans="1:8" s="133" customFormat="1" ht="14.25">
      <c r="A395" s="69"/>
      <c r="B395" s="135"/>
      <c r="C395" s="128"/>
      <c r="D395" s="129"/>
      <c r="E395" s="130"/>
      <c r="F395" s="131"/>
      <c r="G395" s="132"/>
      <c r="H395" s="132"/>
    </row>
    <row r="396" spans="1:8" s="133" customFormat="1" ht="14.25">
      <c r="A396" s="69"/>
      <c r="B396" s="135"/>
      <c r="C396" s="128"/>
      <c r="D396" s="129"/>
      <c r="E396" s="130"/>
      <c r="F396" s="131"/>
      <c r="G396" s="132"/>
      <c r="H396" s="132"/>
    </row>
    <row r="397" spans="1:8" s="133" customFormat="1" ht="14.25">
      <c r="A397" s="69"/>
      <c r="B397" s="135"/>
      <c r="C397" s="128"/>
      <c r="D397" s="129"/>
      <c r="E397" s="130"/>
      <c r="F397" s="131"/>
      <c r="G397" s="132"/>
      <c r="H397" s="132"/>
    </row>
    <row r="398" spans="1:8" s="133" customFormat="1" ht="14.25">
      <c r="A398" s="69"/>
      <c r="B398" s="135"/>
      <c r="C398" s="128"/>
      <c r="D398" s="129"/>
      <c r="E398" s="130"/>
      <c r="F398" s="131"/>
      <c r="G398" s="132"/>
      <c r="H398" s="132"/>
    </row>
    <row r="399" spans="1:8" s="133" customFormat="1" ht="14.25">
      <c r="A399" s="69"/>
      <c r="B399" s="135"/>
      <c r="C399" s="128"/>
      <c r="D399" s="129"/>
      <c r="E399" s="130"/>
      <c r="F399" s="131"/>
      <c r="G399" s="132"/>
      <c r="H399" s="132"/>
    </row>
    <row r="400" spans="1:8" s="133" customFormat="1" ht="14.25">
      <c r="A400" s="69"/>
      <c r="B400" s="135"/>
      <c r="C400" s="128"/>
      <c r="D400" s="129"/>
      <c r="E400" s="130"/>
      <c r="F400" s="131"/>
      <c r="G400" s="132"/>
      <c r="H400" s="132"/>
    </row>
    <row r="401" spans="1:8" s="133" customFormat="1" ht="14.25">
      <c r="A401" s="69"/>
      <c r="B401" s="135"/>
      <c r="C401" s="128"/>
      <c r="D401" s="129"/>
      <c r="E401" s="130"/>
      <c r="F401" s="131"/>
      <c r="G401" s="132"/>
      <c r="H401" s="132"/>
    </row>
    <row r="402" spans="1:8" s="133" customFormat="1" ht="14.25">
      <c r="A402" s="69"/>
      <c r="B402" s="135"/>
      <c r="C402" s="128"/>
      <c r="D402" s="129"/>
      <c r="E402" s="130"/>
      <c r="F402" s="131"/>
      <c r="G402" s="132"/>
      <c r="H402" s="132"/>
    </row>
    <row r="403" spans="1:8" s="133" customFormat="1" ht="14.25">
      <c r="A403" s="69"/>
      <c r="B403" s="135"/>
      <c r="C403" s="128"/>
      <c r="D403" s="129"/>
      <c r="E403" s="130"/>
      <c r="F403" s="131"/>
      <c r="G403" s="132"/>
      <c r="H403" s="132"/>
    </row>
    <row r="404" spans="1:8" s="133" customFormat="1" ht="14.25">
      <c r="A404" s="69"/>
      <c r="B404" s="135"/>
      <c r="C404" s="128"/>
      <c r="D404" s="129"/>
      <c r="E404" s="130"/>
      <c r="F404" s="131"/>
      <c r="G404" s="132"/>
      <c r="H404" s="132"/>
    </row>
    <row r="405" spans="1:8" s="133" customFormat="1" ht="14.25">
      <c r="A405" s="69"/>
      <c r="B405" s="135"/>
      <c r="C405" s="128"/>
      <c r="D405" s="129"/>
      <c r="E405" s="130"/>
      <c r="F405" s="131"/>
      <c r="G405" s="132"/>
      <c r="H405" s="132"/>
    </row>
    <row r="406" spans="1:8" s="133" customFormat="1" ht="14.25">
      <c r="A406" s="69"/>
      <c r="B406" s="135"/>
      <c r="C406" s="128"/>
      <c r="D406" s="129"/>
      <c r="E406" s="130"/>
      <c r="F406" s="131"/>
      <c r="G406" s="132"/>
      <c r="H406" s="132"/>
    </row>
    <row r="407" spans="1:8" s="133" customFormat="1" ht="14.25">
      <c r="A407" s="69"/>
      <c r="B407" s="135"/>
      <c r="C407" s="128"/>
      <c r="D407" s="129"/>
      <c r="E407" s="130"/>
      <c r="F407" s="131"/>
      <c r="G407" s="132"/>
      <c r="H407" s="132"/>
    </row>
    <row r="408" spans="1:8" s="133" customFormat="1" ht="14.25">
      <c r="A408" s="69"/>
      <c r="B408" s="135"/>
      <c r="C408" s="128"/>
      <c r="D408" s="129"/>
      <c r="E408" s="130"/>
      <c r="F408" s="131"/>
      <c r="G408" s="132"/>
      <c r="H408" s="132"/>
    </row>
    <row r="409" spans="1:8" s="133" customFormat="1" ht="14.25">
      <c r="A409" s="69"/>
      <c r="B409" s="135"/>
      <c r="C409" s="128"/>
      <c r="D409" s="129"/>
      <c r="E409" s="130"/>
      <c r="F409" s="131"/>
      <c r="G409" s="132"/>
      <c r="H409" s="132"/>
    </row>
    <row r="410" spans="1:8" s="133" customFormat="1" ht="14.25">
      <c r="A410" s="69"/>
      <c r="B410" s="135"/>
      <c r="C410" s="128"/>
      <c r="D410" s="129"/>
      <c r="E410" s="130"/>
      <c r="F410" s="131"/>
      <c r="G410" s="132"/>
      <c r="H410" s="132"/>
    </row>
    <row r="411" spans="1:8" s="133" customFormat="1" ht="14.25">
      <c r="A411" s="69"/>
      <c r="B411" s="135"/>
      <c r="C411" s="128"/>
      <c r="D411" s="129"/>
      <c r="E411" s="130"/>
      <c r="F411" s="131"/>
      <c r="G411" s="132"/>
      <c r="H411" s="132"/>
    </row>
    <row r="412" spans="1:8" s="133" customFormat="1" ht="14.25">
      <c r="A412" s="69"/>
      <c r="B412" s="135"/>
      <c r="C412" s="128"/>
      <c r="D412" s="129"/>
      <c r="E412" s="130"/>
      <c r="F412" s="131"/>
      <c r="G412" s="132"/>
      <c r="H412" s="132"/>
    </row>
    <row r="413" spans="1:8" s="133" customFormat="1" ht="14.25">
      <c r="A413" s="69"/>
      <c r="B413" s="135"/>
      <c r="C413" s="128"/>
      <c r="D413" s="129"/>
      <c r="E413" s="130"/>
      <c r="F413" s="131"/>
      <c r="G413" s="132"/>
      <c r="H413" s="132"/>
    </row>
    <row r="414" spans="1:8" s="133" customFormat="1" ht="14.25">
      <c r="A414" s="69"/>
      <c r="B414" s="135"/>
      <c r="C414" s="128"/>
      <c r="D414" s="129"/>
      <c r="E414" s="130"/>
      <c r="F414" s="131"/>
      <c r="G414" s="132"/>
      <c r="H414" s="132"/>
    </row>
    <row r="415" spans="1:8" s="133" customFormat="1" ht="14.25">
      <c r="A415" s="69"/>
      <c r="B415" s="135"/>
      <c r="C415" s="128"/>
      <c r="D415" s="129"/>
      <c r="E415" s="130"/>
      <c r="F415" s="131"/>
      <c r="G415" s="132"/>
      <c r="H415" s="132"/>
    </row>
    <row r="416" spans="1:8" s="133" customFormat="1" ht="14.25">
      <c r="A416" s="69"/>
      <c r="B416" s="135"/>
      <c r="C416" s="128"/>
      <c r="D416" s="129"/>
      <c r="E416" s="130"/>
      <c r="F416" s="131"/>
      <c r="G416" s="132"/>
      <c r="H416" s="132"/>
    </row>
    <row r="417" spans="1:8" s="133" customFormat="1" ht="14.25">
      <c r="A417" s="69"/>
      <c r="B417" s="135"/>
      <c r="C417" s="128"/>
      <c r="D417" s="129"/>
      <c r="E417" s="130"/>
      <c r="F417" s="131"/>
      <c r="G417" s="132"/>
      <c r="H417" s="132"/>
    </row>
    <row r="418" spans="1:8" s="133" customFormat="1" ht="14.25">
      <c r="A418" s="69"/>
      <c r="B418" s="135"/>
      <c r="C418" s="128"/>
      <c r="D418" s="129"/>
      <c r="E418" s="130"/>
      <c r="F418" s="131"/>
      <c r="G418" s="132"/>
      <c r="H418" s="132"/>
    </row>
    <row r="419" spans="1:8" s="133" customFormat="1" ht="14.25">
      <c r="A419" s="69"/>
      <c r="B419" s="135"/>
      <c r="C419" s="128"/>
      <c r="D419" s="129"/>
      <c r="E419" s="130"/>
      <c r="F419" s="131"/>
      <c r="G419" s="132"/>
      <c r="H419" s="132"/>
    </row>
    <row r="420" spans="1:8" s="133" customFormat="1" ht="14.25">
      <c r="A420" s="69"/>
      <c r="B420" s="135"/>
      <c r="C420" s="128"/>
      <c r="D420" s="129"/>
      <c r="E420" s="130"/>
      <c r="F420" s="131"/>
      <c r="G420" s="132"/>
      <c r="H420" s="132"/>
    </row>
    <row r="421" spans="1:8" s="133" customFormat="1" ht="14.25">
      <c r="A421" s="69"/>
      <c r="B421" s="135"/>
      <c r="C421" s="128"/>
      <c r="D421" s="129"/>
      <c r="E421" s="130"/>
      <c r="F421" s="131"/>
      <c r="G421" s="132"/>
      <c r="H421" s="132"/>
    </row>
    <row r="422" spans="1:8" s="133" customFormat="1" ht="14.25">
      <c r="A422" s="69"/>
      <c r="B422" s="135"/>
      <c r="C422" s="128"/>
      <c r="D422" s="129"/>
      <c r="E422" s="130"/>
      <c r="F422" s="131"/>
      <c r="G422" s="132"/>
      <c r="H422" s="132"/>
    </row>
    <row r="423" spans="1:8" s="133" customFormat="1" ht="14.25">
      <c r="A423" s="69"/>
      <c r="B423" s="135"/>
      <c r="C423" s="128"/>
      <c r="D423" s="129"/>
      <c r="E423" s="130"/>
      <c r="F423" s="131"/>
      <c r="G423" s="132"/>
      <c r="H423" s="132"/>
    </row>
    <row r="424" spans="1:8" s="133" customFormat="1" ht="14.25">
      <c r="A424" s="69"/>
      <c r="B424" s="135"/>
      <c r="C424" s="128"/>
      <c r="D424" s="129"/>
      <c r="E424" s="130"/>
      <c r="F424" s="131"/>
      <c r="G424" s="132"/>
      <c r="H424" s="132"/>
    </row>
    <row r="425" spans="1:8" s="133" customFormat="1" ht="14.25">
      <c r="A425" s="69"/>
      <c r="B425" s="135"/>
      <c r="C425" s="128"/>
      <c r="D425" s="129"/>
      <c r="E425" s="130"/>
      <c r="F425" s="131"/>
      <c r="G425" s="132"/>
      <c r="H425" s="132"/>
    </row>
    <row r="426" spans="1:8" s="133" customFormat="1" ht="14.25">
      <c r="A426" s="69"/>
      <c r="B426" s="135"/>
      <c r="C426" s="128"/>
      <c r="D426" s="129"/>
      <c r="E426" s="130"/>
      <c r="F426" s="131"/>
      <c r="G426" s="132"/>
      <c r="H426" s="132"/>
    </row>
    <row r="427" spans="1:8" s="133" customFormat="1" ht="14.25">
      <c r="A427" s="69"/>
      <c r="B427" s="135"/>
      <c r="C427" s="128"/>
      <c r="D427" s="129"/>
      <c r="E427" s="130"/>
      <c r="F427" s="131"/>
      <c r="G427" s="132"/>
      <c r="H427" s="132"/>
    </row>
    <row r="428" spans="1:8" s="133" customFormat="1" ht="14.25">
      <c r="A428" s="69"/>
      <c r="B428" s="135"/>
      <c r="C428" s="128"/>
      <c r="D428" s="129"/>
      <c r="E428" s="130"/>
      <c r="F428" s="131"/>
      <c r="G428" s="132"/>
      <c r="H428" s="132"/>
    </row>
    <row r="429" spans="1:8" s="133" customFormat="1" ht="14.25">
      <c r="A429" s="69"/>
      <c r="B429" s="135"/>
      <c r="C429" s="128"/>
      <c r="D429" s="129"/>
      <c r="E429" s="130"/>
      <c r="F429" s="131"/>
      <c r="G429" s="132"/>
      <c r="H429" s="132"/>
    </row>
    <row r="430" spans="1:8" s="133" customFormat="1" ht="14.25">
      <c r="A430" s="69"/>
      <c r="B430" s="135"/>
      <c r="C430" s="128"/>
      <c r="D430" s="129"/>
      <c r="E430" s="130"/>
      <c r="F430" s="131"/>
      <c r="G430" s="132"/>
      <c r="H430" s="132"/>
    </row>
    <row r="431" spans="1:8" s="133" customFormat="1" ht="14.25">
      <c r="A431" s="69"/>
      <c r="B431" s="135"/>
      <c r="C431" s="128"/>
      <c r="D431" s="129"/>
      <c r="E431" s="130"/>
      <c r="F431" s="131"/>
      <c r="G431" s="132"/>
      <c r="H431" s="132"/>
    </row>
    <row r="432" spans="1:8" s="133" customFormat="1" ht="14.25">
      <c r="A432" s="69"/>
      <c r="B432" s="135"/>
      <c r="C432" s="128"/>
      <c r="D432" s="129"/>
      <c r="E432" s="130"/>
      <c r="F432" s="131"/>
      <c r="G432" s="132"/>
      <c r="H432" s="132"/>
    </row>
    <row r="433" spans="1:8" s="133" customFormat="1" ht="14.25">
      <c r="A433" s="69"/>
      <c r="B433" s="135"/>
      <c r="C433" s="128"/>
      <c r="D433" s="129"/>
      <c r="E433" s="130"/>
      <c r="F433" s="131"/>
      <c r="G433" s="132"/>
      <c r="H433" s="132"/>
    </row>
    <row r="434" spans="1:8" s="133" customFormat="1" ht="14.25">
      <c r="A434" s="69"/>
      <c r="B434" s="135"/>
      <c r="C434" s="128"/>
      <c r="D434" s="129"/>
      <c r="E434" s="130"/>
      <c r="F434" s="131"/>
      <c r="G434" s="132"/>
      <c r="H434" s="132"/>
    </row>
    <row r="435" spans="1:8" s="133" customFormat="1" ht="14.25">
      <c r="A435" s="69"/>
      <c r="B435" s="135"/>
      <c r="C435" s="128"/>
      <c r="D435" s="129"/>
      <c r="E435" s="130"/>
      <c r="F435" s="131"/>
      <c r="G435" s="132"/>
      <c r="H435" s="132"/>
    </row>
    <row r="436" spans="1:8" s="133" customFormat="1" ht="14.25">
      <c r="A436" s="69"/>
      <c r="B436" s="135"/>
      <c r="C436" s="128"/>
      <c r="D436" s="129"/>
      <c r="E436" s="130"/>
      <c r="F436" s="131"/>
      <c r="G436" s="132"/>
      <c r="H436" s="132"/>
    </row>
    <row r="437" spans="1:8" s="133" customFormat="1" ht="14.25">
      <c r="A437" s="69"/>
      <c r="B437" s="135"/>
      <c r="C437" s="128"/>
      <c r="D437" s="129"/>
      <c r="E437" s="130"/>
      <c r="F437" s="131"/>
      <c r="G437" s="132"/>
      <c r="H437" s="132"/>
    </row>
    <row r="438" spans="1:8" s="133" customFormat="1" ht="14.25">
      <c r="A438" s="69"/>
      <c r="B438" s="135"/>
      <c r="C438" s="128"/>
      <c r="D438" s="129"/>
      <c r="E438" s="130"/>
      <c r="F438" s="131"/>
      <c r="G438" s="132"/>
      <c r="H438" s="132"/>
    </row>
    <row r="439" spans="1:8" s="133" customFormat="1" ht="14.25">
      <c r="A439" s="69"/>
      <c r="B439" s="135"/>
      <c r="C439" s="128"/>
      <c r="D439" s="129"/>
      <c r="E439" s="130"/>
      <c r="F439" s="131"/>
      <c r="G439" s="132"/>
      <c r="H439" s="132"/>
    </row>
    <row r="440" spans="1:8" s="133" customFormat="1" ht="14.25">
      <c r="A440" s="69"/>
      <c r="B440" s="135"/>
      <c r="C440" s="128"/>
      <c r="D440" s="129"/>
      <c r="E440" s="130"/>
      <c r="F440" s="131"/>
      <c r="G440" s="132"/>
      <c r="H440" s="132"/>
    </row>
    <row r="441" spans="1:8" s="133" customFormat="1" ht="14.25">
      <c r="A441" s="69"/>
      <c r="B441" s="135"/>
      <c r="C441" s="128"/>
      <c r="D441" s="129"/>
      <c r="E441" s="130"/>
      <c r="F441" s="131"/>
      <c r="G441" s="132"/>
      <c r="H441" s="132"/>
    </row>
    <row r="442" spans="1:8" s="133" customFormat="1" ht="14.25">
      <c r="A442" s="69"/>
      <c r="B442" s="135"/>
      <c r="C442" s="128"/>
      <c r="D442" s="129"/>
      <c r="E442" s="130"/>
      <c r="F442" s="131"/>
      <c r="G442" s="132"/>
      <c r="H442" s="132"/>
    </row>
    <row r="443" spans="1:8" s="133" customFormat="1" ht="14.25">
      <c r="A443" s="69"/>
      <c r="B443" s="135"/>
      <c r="C443" s="128"/>
      <c r="D443" s="129"/>
      <c r="E443" s="130"/>
      <c r="F443" s="131"/>
      <c r="G443" s="132"/>
      <c r="H443" s="132"/>
    </row>
    <row r="444" spans="1:8" s="133" customFormat="1" ht="14.25">
      <c r="A444" s="69"/>
      <c r="B444" s="135"/>
      <c r="C444" s="128"/>
      <c r="D444" s="129"/>
      <c r="E444" s="130"/>
      <c r="F444" s="131"/>
      <c r="G444" s="132"/>
      <c r="H444" s="132"/>
    </row>
    <row r="445" spans="1:8" s="133" customFormat="1" ht="14.25">
      <c r="A445" s="69"/>
      <c r="B445" s="135"/>
      <c r="C445" s="128"/>
      <c r="D445" s="129"/>
      <c r="E445" s="130"/>
      <c r="F445" s="131"/>
      <c r="G445" s="132"/>
      <c r="H445" s="132"/>
    </row>
    <row r="446" spans="1:8" s="133" customFormat="1" ht="14.25">
      <c r="A446" s="69"/>
      <c r="B446" s="135"/>
      <c r="C446" s="128"/>
      <c r="D446" s="129"/>
      <c r="E446" s="130"/>
      <c r="F446" s="131"/>
      <c r="G446" s="132"/>
      <c r="H446" s="132"/>
    </row>
    <row r="447" spans="1:8" s="133" customFormat="1" ht="14.25">
      <c r="A447" s="69"/>
      <c r="B447" s="135"/>
      <c r="C447" s="128"/>
      <c r="D447" s="129"/>
      <c r="E447" s="130"/>
      <c r="F447" s="131"/>
      <c r="G447" s="132"/>
      <c r="H447" s="132"/>
    </row>
    <row r="448" spans="1:8" s="133" customFormat="1" ht="14.25">
      <c r="A448" s="69"/>
      <c r="B448" s="135"/>
      <c r="C448" s="128"/>
      <c r="D448" s="129"/>
      <c r="E448" s="130"/>
      <c r="F448" s="131"/>
      <c r="G448" s="132"/>
      <c r="H448" s="132"/>
    </row>
    <row r="449" spans="1:8" s="133" customFormat="1" ht="14.25">
      <c r="A449" s="69"/>
      <c r="B449" s="135"/>
      <c r="C449" s="128"/>
      <c r="D449" s="129"/>
      <c r="E449" s="130"/>
      <c r="F449" s="131"/>
      <c r="G449" s="132"/>
      <c r="H449" s="132"/>
    </row>
    <row r="450" spans="1:8" s="133" customFormat="1" ht="14.25">
      <c r="A450" s="69"/>
      <c r="B450" s="135"/>
      <c r="C450" s="128"/>
      <c r="D450" s="129"/>
      <c r="E450" s="130"/>
      <c r="F450" s="131"/>
      <c r="G450" s="132"/>
      <c r="H450" s="132"/>
    </row>
    <row r="451" spans="1:8" s="133" customFormat="1" ht="14.25">
      <c r="A451" s="69"/>
      <c r="B451" s="135"/>
      <c r="C451" s="128"/>
      <c r="D451" s="129"/>
      <c r="E451" s="130"/>
      <c r="F451" s="131"/>
      <c r="G451" s="132"/>
      <c r="H451" s="132"/>
    </row>
    <row r="452" spans="1:8" s="133" customFormat="1" ht="14.25">
      <c r="A452" s="69"/>
      <c r="B452" s="135"/>
      <c r="C452" s="128"/>
      <c r="D452" s="129"/>
      <c r="E452" s="130"/>
      <c r="F452" s="131"/>
      <c r="G452" s="132"/>
      <c r="H452" s="132"/>
    </row>
    <row r="453" spans="1:8" s="133" customFormat="1" ht="14.25">
      <c r="A453" s="69"/>
      <c r="B453" s="135"/>
      <c r="C453" s="128"/>
      <c r="D453" s="129"/>
      <c r="E453" s="130"/>
      <c r="F453" s="131"/>
      <c r="G453" s="132"/>
      <c r="H453" s="132"/>
    </row>
    <row r="454" spans="1:8" s="133" customFormat="1" ht="14.25">
      <c r="A454" s="69"/>
      <c r="B454" s="135"/>
      <c r="C454" s="128"/>
      <c r="D454" s="129"/>
      <c r="E454" s="130"/>
      <c r="F454" s="131"/>
      <c r="G454" s="132"/>
      <c r="H454" s="132"/>
    </row>
    <row r="455" spans="1:8" s="133" customFormat="1" ht="14.25">
      <c r="A455" s="69"/>
      <c r="B455" s="135"/>
      <c r="C455" s="128"/>
      <c r="D455" s="129"/>
      <c r="E455" s="130"/>
      <c r="F455" s="131"/>
      <c r="G455" s="132"/>
      <c r="H455" s="132"/>
    </row>
    <row r="456" spans="1:8" s="133" customFormat="1" ht="14.25">
      <c r="A456" s="69"/>
      <c r="B456" s="135"/>
      <c r="C456" s="128"/>
      <c r="D456" s="129"/>
      <c r="E456" s="130"/>
      <c r="F456" s="131"/>
      <c r="G456" s="132"/>
      <c r="H456" s="132"/>
    </row>
    <row r="457" spans="1:8" s="133" customFormat="1" ht="14.25">
      <c r="A457" s="69"/>
      <c r="B457" s="135"/>
      <c r="C457" s="128"/>
      <c r="D457" s="129"/>
      <c r="E457" s="130"/>
      <c r="F457" s="131"/>
      <c r="G457" s="132"/>
      <c r="H457" s="132"/>
    </row>
    <row r="458" spans="1:8" s="133" customFormat="1" ht="14.25">
      <c r="A458" s="69"/>
      <c r="B458" s="135"/>
      <c r="C458" s="128"/>
      <c r="D458" s="129"/>
      <c r="E458" s="130"/>
      <c r="F458" s="131"/>
      <c r="G458" s="132"/>
      <c r="H458" s="132"/>
    </row>
    <row r="459" spans="1:8" s="133" customFormat="1" ht="14.25">
      <c r="A459" s="69"/>
      <c r="B459" s="135"/>
      <c r="C459" s="128"/>
      <c r="D459" s="129"/>
      <c r="E459" s="130"/>
      <c r="F459" s="131"/>
      <c r="G459" s="132"/>
      <c r="H459" s="132"/>
    </row>
    <row r="460" spans="1:8" s="133" customFormat="1" ht="14.25">
      <c r="A460" s="69"/>
      <c r="B460" s="135"/>
      <c r="C460" s="128"/>
      <c r="D460" s="129"/>
      <c r="E460" s="130"/>
      <c r="F460" s="131"/>
      <c r="G460" s="132"/>
      <c r="H460" s="132"/>
    </row>
    <row r="461" spans="1:8" s="133" customFormat="1" ht="14.25">
      <c r="A461" s="69"/>
      <c r="B461" s="135"/>
      <c r="C461" s="128"/>
      <c r="D461" s="129"/>
      <c r="E461" s="130"/>
      <c r="F461" s="131"/>
      <c r="G461" s="132"/>
      <c r="H461" s="132"/>
    </row>
    <row r="462" spans="1:8" s="133" customFormat="1" ht="14.25">
      <c r="A462" s="69"/>
      <c r="B462" s="135"/>
      <c r="C462" s="128"/>
      <c r="D462" s="129"/>
      <c r="E462" s="130"/>
      <c r="F462" s="131"/>
      <c r="G462" s="132"/>
      <c r="H462" s="132"/>
    </row>
    <row r="463" spans="1:8" s="133" customFormat="1" ht="14.25">
      <c r="A463" s="69"/>
      <c r="B463" s="135"/>
      <c r="C463" s="128"/>
      <c r="D463" s="129"/>
      <c r="E463" s="130"/>
      <c r="F463" s="131"/>
      <c r="G463" s="132"/>
      <c r="H463" s="132"/>
    </row>
    <row r="464" spans="1:8" s="133" customFormat="1" ht="14.25">
      <c r="A464" s="69"/>
      <c r="B464" s="135"/>
      <c r="C464" s="128"/>
      <c r="D464" s="129"/>
      <c r="E464" s="130"/>
      <c r="F464" s="131"/>
      <c r="G464" s="132"/>
      <c r="H464" s="132"/>
    </row>
    <row r="465" spans="1:8" s="133" customFormat="1" ht="14.25">
      <c r="A465" s="69"/>
      <c r="B465" s="135"/>
      <c r="C465" s="128"/>
      <c r="D465" s="129"/>
      <c r="E465" s="130"/>
      <c r="F465" s="131"/>
      <c r="G465" s="132"/>
      <c r="H465" s="132"/>
    </row>
    <row r="466" spans="1:8" s="133" customFormat="1" ht="14.25">
      <c r="A466" s="69"/>
      <c r="B466" s="135"/>
      <c r="C466" s="128"/>
      <c r="D466" s="129"/>
      <c r="E466" s="130"/>
      <c r="F466" s="131"/>
      <c r="G466" s="132"/>
      <c r="H466" s="132"/>
    </row>
    <row r="467" spans="1:8" s="133" customFormat="1" ht="14.25">
      <c r="A467" s="69"/>
      <c r="B467" s="135"/>
      <c r="C467" s="128"/>
      <c r="D467" s="129"/>
      <c r="E467" s="130"/>
      <c r="F467" s="131"/>
      <c r="G467" s="132"/>
      <c r="H467" s="132"/>
    </row>
    <row r="468" spans="1:8" s="133" customFormat="1" ht="14.25">
      <c r="A468" s="69"/>
      <c r="B468" s="135"/>
      <c r="C468" s="128"/>
      <c r="D468" s="129"/>
      <c r="E468" s="130"/>
      <c r="F468" s="131"/>
      <c r="G468" s="132"/>
      <c r="H468" s="132"/>
    </row>
    <row r="469" spans="1:8" s="133" customFormat="1" ht="14.25">
      <c r="A469" s="69"/>
      <c r="B469" s="135"/>
      <c r="C469" s="128"/>
      <c r="D469" s="129"/>
      <c r="E469" s="130"/>
      <c r="F469" s="131"/>
      <c r="G469" s="132"/>
      <c r="H469" s="132"/>
    </row>
    <row r="470" spans="1:8" s="133" customFormat="1" ht="14.25">
      <c r="A470" s="69"/>
      <c r="B470" s="135"/>
      <c r="C470" s="128"/>
      <c r="D470" s="129"/>
      <c r="E470" s="130"/>
      <c r="F470" s="131"/>
      <c r="G470" s="132"/>
      <c r="H470" s="132"/>
    </row>
    <row r="471" spans="1:8" s="133" customFormat="1" ht="14.25">
      <c r="A471" s="69"/>
      <c r="B471" s="135"/>
      <c r="C471" s="128"/>
      <c r="D471" s="129"/>
      <c r="E471" s="130"/>
      <c r="F471" s="131"/>
      <c r="G471" s="132"/>
      <c r="H471" s="132"/>
    </row>
    <row r="472" spans="1:8" s="133" customFormat="1" ht="14.25">
      <c r="A472" s="69"/>
      <c r="B472" s="135"/>
      <c r="C472" s="128"/>
      <c r="D472" s="129"/>
      <c r="E472" s="130"/>
      <c r="F472" s="131"/>
      <c r="G472" s="132"/>
      <c r="H472" s="132"/>
    </row>
    <row r="473" spans="1:8" s="133" customFormat="1" ht="14.25">
      <c r="A473" s="69"/>
      <c r="B473" s="135"/>
      <c r="C473" s="128"/>
      <c r="D473" s="129"/>
      <c r="E473" s="130"/>
      <c r="F473" s="131"/>
      <c r="G473" s="132"/>
      <c r="H473" s="132"/>
    </row>
    <row r="474" spans="1:8" s="133" customFormat="1" ht="14.25">
      <c r="A474" s="69"/>
      <c r="B474" s="135"/>
      <c r="C474" s="128"/>
      <c r="D474" s="129"/>
      <c r="E474" s="130"/>
      <c r="F474" s="131"/>
      <c r="G474" s="132"/>
      <c r="H474" s="132"/>
    </row>
    <row r="475" spans="1:8" s="133" customFormat="1" ht="14.25">
      <c r="A475" s="69"/>
      <c r="B475" s="135"/>
      <c r="C475" s="128"/>
      <c r="D475" s="129"/>
      <c r="E475" s="130"/>
      <c r="F475" s="131"/>
      <c r="G475" s="132"/>
      <c r="H475" s="132"/>
    </row>
    <row r="476" spans="1:8" s="133" customFormat="1" ht="14.25">
      <c r="A476" s="69"/>
      <c r="B476" s="135"/>
      <c r="C476" s="128"/>
      <c r="D476" s="129"/>
      <c r="E476" s="130"/>
      <c r="F476" s="131"/>
      <c r="G476" s="132"/>
      <c r="H476" s="132"/>
    </row>
    <row r="477" spans="1:8" s="133" customFormat="1" ht="14.25">
      <c r="A477" s="69"/>
      <c r="B477" s="135"/>
      <c r="C477" s="128"/>
      <c r="D477" s="129"/>
      <c r="E477" s="130"/>
      <c r="F477" s="131"/>
      <c r="G477" s="132"/>
      <c r="H477" s="132"/>
    </row>
    <row r="478" spans="1:8" s="133" customFormat="1" ht="14.25">
      <c r="A478" s="69"/>
      <c r="B478" s="135"/>
      <c r="C478" s="128"/>
      <c r="D478" s="129"/>
      <c r="E478" s="130"/>
      <c r="F478" s="131"/>
      <c r="G478" s="132"/>
      <c r="H478" s="132"/>
    </row>
    <row r="479" spans="1:8" s="133" customFormat="1" ht="14.25">
      <c r="A479" s="69"/>
      <c r="B479" s="135"/>
      <c r="C479" s="128"/>
      <c r="D479" s="129"/>
      <c r="E479" s="130"/>
      <c r="F479" s="131"/>
      <c r="G479" s="132"/>
      <c r="H479" s="132"/>
    </row>
    <row r="480" spans="1:8" s="133" customFormat="1" ht="14.25">
      <c r="A480" s="69"/>
      <c r="B480" s="135"/>
      <c r="C480" s="128"/>
      <c r="D480" s="129"/>
      <c r="E480" s="130"/>
      <c r="F480" s="131"/>
      <c r="G480" s="132"/>
      <c r="H480" s="132"/>
    </row>
    <row r="481" spans="1:8" s="133" customFormat="1" ht="14.25">
      <c r="A481" s="69"/>
      <c r="B481" s="135"/>
      <c r="C481" s="128"/>
      <c r="D481" s="129"/>
      <c r="E481" s="130"/>
      <c r="F481" s="131"/>
      <c r="G481" s="132"/>
      <c r="H481" s="132"/>
    </row>
    <row r="482" spans="1:8" s="133" customFormat="1" ht="14.25">
      <c r="A482" s="69"/>
      <c r="B482" s="135"/>
      <c r="C482" s="128"/>
      <c r="D482" s="129"/>
      <c r="E482" s="130"/>
      <c r="F482" s="131"/>
      <c r="G482" s="132"/>
      <c r="H482" s="132"/>
    </row>
    <row r="483" spans="1:8" s="133" customFormat="1" ht="14.25">
      <c r="A483" s="69"/>
      <c r="B483" s="135"/>
      <c r="C483" s="128"/>
      <c r="D483" s="129"/>
      <c r="E483" s="130"/>
      <c r="F483" s="131"/>
      <c r="G483" s="132"/>
      <c r="H483" s="132"/>
    </row>
    <row r="484" spans="1:8" s="133" customFormat="1" ht="14.25">
      <c r="A484" s="69"/>
      <c r="B484" s="135"/>
      <c r="C484" s="128"/>
      <c r="D484" s="129"/>
      <c r="E484" s="130"/>
      <c r="F484" s="131"/>
      <c r="G484" s="132"/>
      <c r="H484" s="132"/>
    </row>
    <row r="485" spans="1:8" s="133" customFormat="1" ht="14.25">
      <c r="A485" s="69"/>
      <c r="B485" s="135"/>
      <c r="C485" s="128"/>
      <c r="D485" s="129"/>
      <c r="E485" s="130"/>
      <c r="F485" s="131"/>
      <c r="G485" s="132"/>
      <c r="H485" s="132"/>
    </row>
    <row r="486" spans="1:8" s="133" customFormat="1" ht="14.25">
      <c r="A486" s="69"/>
      <c r="B486" s="135"/>
      <c r="C486" s="128"/>
      <c r="D486" s="129"/>
      <c r="E486" s="130"/>
      <c r="F486" s="131"/>
      <c r="G486" s="132"/>
      <c r="H486" s="132"/>
    </row>
    <row r="487" spans="1:8" s="133" customFormat="1" ht="14.25">
      <c r="A487" s="69"/>
      <c r="B487" s="135"/>
      <c r="C487" s="128"/>
      <c r="D487" s="129"/>
      <c r="E487" s="130"/>
      <c r="F487" s="131"/>
      <c r="G487" s="132"/>
      <c r="H487" s="132"/>
    </row>
    <row r="488" spans="1:8" s="133" customFormat="1" ht="14.25">
      <c r="A488" s="69"/>
      <c r="B488" s="135"/>
      <c r="C488" s="128"/>
      <c r="D488" s="129"/>
      <c r="E488" s="130"/>
      <c r="F488" s="131"/>
      <c r="G488" s="132"/>
      <c r="H488" s="132"/>
    </row>
    <row r="489" spans="1:8" s="133" customFormat="1" ht="14.25">
      <c r="A489" s="69"/>
      <c r="B489" s="135"/>
      <c r="C489" s="128"/>
      <c r="D489" s="129"/>
      <c r="E489" s="130"/>
      <c r="F489" s="131"/>
      <c r="G489" s="132"/>
      <c r="H489" s="132"/>
    </row>
    <row r="490" spans="1:8" s="133" customFormat="1" ht="14.25">
      <c r="A490" s="69"/>
      <c r="B490" s="135"/>
      <c r="C490" s="128"/>
      <c r="D490" s="129"/>
      <c r="E490" s="130"/>
      <c r="F490" s="131"/>
      <c r="G490" s="132"/>
      <c r="H490" s="132"/>
    </row>
    <row r="491" spans="1:8" s="133" customFormat="1" ht="14.25">
      <c r="A491" s="69"/>
      <c r="B491" s="135"/>
      <c r="C491" s="128"/>
      <c r="D491" s="129"/>
      <c r="E491" s="130"/>
      <c r="F491" s="131"/>
      <c r="G491" s="132"/>
      <c r="H491" s="132"/>
    </row>
    <row r="492" spans="1:8" s="133" customFormat="1" ht="14.25">
      <c r="A492" s="69"/>
      <c r="B492" s="135"/>
      <c r="C492" s="128"/>
      <c r="D492" s="129"/>
      <c r="E492" s="130"/>
      <c r="F492" s="131"/>
      <c r="G492" s="132"/>
      <c r="H492" s="132"/>
    </row>
    <row r="493" spans="1:8" s="133" customFormat="1" ht="14.25">
      <c r="A493" s="69"/>
      <c r="B493" s="135"/>
      <c r="C493" s="128"/>
      <c r="D493" s="129"/>
      <c r="E493" s="130"/>
      <c r="F493" s="131"/>
      <c r="G493" s="132"/>
      <c r="H493" s="132"/>
    </row>
    <row r="494" spans="1:8" s="133" customFormat="1" ht="14.25">
      <c r="A494" s="69"/>
      <c r="B494" s="135"/>
      <c r="C494" s="128"/>
      <c r="D494" s="129"/>
      <c r="E494" s="130"/>
      <c r="F494" s="131"/>
      <c r="G494" s="132"/>
      <c r="H494" s="132"/>
    </row>
    <row r="495" spans="1:8" s="133" customFormat="1" ht="14.25">
      <c r="A495" s="69"/>
      <c r="B495" s="135"/>
      <c r="C495" s="128"/>
      <c r="D495" s="129"/>
      <c r="E495" s="130"/>
      <c r="F495" s="131"/>
      <c r="G495" s="132"/>
      <c r="H495" s="132"/>
    </row>
    <row r="496" spans="1:8" s="133" customFormat="1" ht="14.25">
      <c r="A496" s="69"/>
      <c r="B496" s="135"/>
      <c r="C496" s="128"/>
      <c r="D496" s="129"/>
      <c r="E496" s="130"/>
      <c r="F496" s="131"/>
      <c r="G496" s="132"/>
      <c r="H496" s="132"/>
    </row>
    <row r="497" spans="1:8" s="133" customFormat="1" ht="14.25">
      <c r="A497" s="69"/>
      <c r="B497" s="135"/>
      <c r="C497" s="128"/>
      <c r="D497" s="129"/>
      <c r="E497" s="130"/>
      <c r="F497" s="131"/>
      <c r="G497" s="132"/>
      <c r="H497" s="132"/>
    </row>
    <row r="498" spans="1:8" s="133" customFormat="1" ht="14.25">
      <c r="A498" s="69"/>
      <c r="B498" s="135"/>
      <c r="C498" s="128"/>
      <c r="D498" s="129"/>
      <c r="E498" s="130"/>
      <c r="F498" s="131"/>
      <c r="G498" s="132"/>
      <c r="H498" s="132"/>
    </row>
    <row r="499" spans="1:8" s="133" customFormat="1" ht="14.25">
      <c r="A499" s="69"/>
      <c r="B499" s="135"/>
      <c r="C499" s="128"/>
      <c r="D499" s="129"/>
      <c r="E499" s="130"/>
      <c r="F499" s="131"/>
      <c r="G499" s="132"/>
      <c r="H499" s="132"/>
    </row>
    <row r="500" spans="1:8" s="133" customFormat="1" ht="14.25">
      <c r="A500" s="69"/>
      <c r="B500" s="135"/>
      <c r="C500" s="128"/>
      <c r="D500" s="129"/>
      <c r="E500" s="130"/>
      <c r="F500" s="131"/>
      <c r="G500" s="132"/>
      <c r="H500" s="132"/>
    </row>
    <row r="501" spans="1:8" s="133" customFormat="1" ht="14.25">
      <c r="A501" s="69"/>
      <c r="B501" s="135"/>
      <c r="C501" s="128"/>
      <c r="D501" s="129"/>
      <c r="E501" s="130"/>
      <c r="F501" s="131"/>
      <c r="G501" s="132"/>
      <c r="H501" s="132"/>
    </row>
    <row r="502" spans="1:8" s="133" customFormat="1" ht="14.25">
      <c r="A502" s="69"/>
      <c r="B502" s="135"/>
      <c r="C502" s="128"/>
      <c r="D502" s="129"/>
      <c r="E502" s="130"/>
      <c r="F502" s="131"/>
      <c r="G502" s="132"/>
      <c r="H502" s="132"/>
    </row>
    <row r="503" spans="1:8" s="133" customFormat="1" ht="14.25">
      <c r="A503" s="69"/>
      <c r="B503" s="135"/>
      <c r="C503" s="128"/>
      <c r="D503" s="129"/>
      <c r="E503" s="130"/>
      <c r="F503" s="131"/>
      <c r="G503" s="132"/>
      <c r="H503" s="132"/>
    </row>
    <row r="504" spans="1:8" s="133" customFormat="1" ht="14.25">
      <c r="A504" s="69"/>
      <c r="B504" s="135"/>
      <c r="C504" s="128"/>
      <c r="D504" s="129"/>
      <c r="E504" s="130"/>
      <c r="F504" s="131"/>
      <c r="G504" s="132"/>
      <c r="H504" s="132"/>
    </row>
    <row r="505" spans="1:8" s="133" customFormat="1" ht="14.25">
      <c r="A505" s="69"/>
      <c r="B505" s="135"/>
      <c r="C505" s="128"/>
      <c r="D505" s="129"/>
      <c r="E505" s="130"/>
      <c r="F505" s="131"/>
      <c r="G505" s="132"/>
      <c r="H505" s="132"/>
    </row>
    <row r="506" spans="1:8" s="133" customFormat="1" ht="14.25">
      <c r="A506" s="69"/>
      <c r="B506" s="135"/>
      <c r="C506" s="128"/>
      <c r="D506" s="129"/>
      <c r="E506" s="130"/>
      <c r="F506" s="131"/>
      <c r="G506" s="132"/>
      <c r="H506" s="132"/>
    </row>
    <row r="507" spans="1:8" s="133" customFormat="1" ht="14.25">
      <c r="A507" s="69"/>
      <c r="B507" s="135"/>
      <c r="C507" s="128"/>
      <c r="D507" s="129"/>
      <c r="E507" s="130"/>
      <c r="F507" s="131"/>
      <c r="G507" s="132"/>
      <c r="H507" s="132"/>
    </row>
    <row r="508" spans="1:8" s="133" customFormat="1" ht="14.25">
      <c r="A508" s="69"/>
      <c r="B508" s="135"/>
      <c r="C508" s="128"/>
      <c r="D508" s="129"/>
      <c r="E508" s="130"/>
      <c r="F508" s="131"/>
      <c r="G508" s="132"/>
      <c r="H508" s="132"/>
    </row>
    <row r="509" spans="1:8" s="133" customFormat="1" ht="14.25">
      <c r="A509" s="69"/>
      <c r="B509" s="135"/>
      <c r="C509" s="128"/>
      <c r="D509" s="129"/>
      <c r="E509" s="130"/>
      <c r="F509" s="131"/>
      <c r="G509" s="132"/>
      <c r="H509" s="132"/>
    </row>
    <row r="510" spans="1:8" s="133" customFormat="1" ht="14.25">
      <c r="A510" s="69"/>
      <c r="B510" s="135"/>
      <c r="C510" s="128"/>
      <c r="D510" s="129"/>
      <c r="E510" s="130"/>
      <c r="F510" s="131"/>
      <c r="G510" s="132"/>
      <c r="H510" s="132"/>
    </row>
    <row r="511" spans="1:8" s="133" customFormat="1" ht="14.25">
      <c r="A511" s="69"/>
      <c r="B511" s="135"/>
      <c r="C511" s="128"/>
      <c r="D511" s="129"/>
      <c r="E511" s="130"/>
      <c r="F511" s="131"/>
      <c r="G511" s="132"/>
      <c r="H511" s="132"/>
    </row>
    <row r="512" spans="1:8" s="133" customFormat="1" ht="14.25">
      <c r="A512" s="69"/>
      <c r="B512" s="135"/>
      <c r="C512" s="128"/>
      <c r="D512" s="129"/>
      <c r="E512" s="130"/>
      <c r="F512" s="131"/>
      <c r="G512" s="132"/>
      <c r="H512" s="132"/>
    </row>
    <row r="513" spans="1:8" s="133" customFormat="1" ht="14.25">
      <c r="A513" s="69"/>
      <c r="B513" s="135"/>
      <c r="C513" s="128"/>
      <c r="D513" s="129"/>
      <c r="E513" s="130"/>
      <c r="F513" s="131"/>
      <c r="G513" s="132"/>
      <c r="H513" s="132"/>
    </row>
    <row r="514" spans="1:8" s="133" customFormat="1" ht="14.25">
      <c r="A514" s="69"/>
      <c r="B514" s="135"/>
      <c r="C514" s="128"/>
      <c r="D514" s="129"/>
      <c r="E514" s="130"/>
      <c r="F514" s="131"/>
      <c r="G514" s="132"/>
      <c r="H514" s="132"/>
    </row>
    <row r="515" spans="1:8" s="133" customFormat="1" ht="14.25">
      <c r="A515" s="69"/>
      <c r="B515" s="135"/>
      <c r="C515" s="128"/>
      <c r="D515" s="129"/>
      <c r="E515" s="130"/>
      <c r="F515" s="131"/>
      <c r="G515" s="132"/>
      <c r="H515" s="132"/>
    </row>
    <row r="516" spans="1:8" s="133" customFormat="1" ht="14.25">
      <c r="A516" s="69"/>
      <c r="B516" s="135"/>
      <c r="C516" s="128"/>
      <c r="D516" s="129"/>
      <c r="E516" s="130"/>
      <c r="F516" s="131"/>
      <c r="G516" s="132"/>
      <c r="H516" s="132"/>
    </row>
    <row r="517" spans="1:8" s="133" customFormat="1" ht="14.25">
      <c r="A517" s="69"/>
      <c r="B517" s="135"/>
      <c r="C517" s="128"/>
      <c r="D517" s="129"/>
      <c r="E517" s="130"/>
      <c r="F517" s="131"/>
      <c r="G517" s="132"/>
      <c r="H517" s="132"/>
    </row>
    <row r="518" spans="1:8" s="133" customFormat="1" ht="14.25">
      <c r="A518" s="69"/>
      <c r="B518" s="135"/>
      <c r="C518" s="128"/>
      <c r="D518" s="129"/>
      <c r="E518" s="130"/>
      <c r="F518" s="131"/>
      <c r="G518" s="132"/>
      <c r="H518" s="132"/>
    </row>
    <row r="519" spans="1:8" s="133" customFormat="1" ht="14.25">
      <c r="A519" s="69"/>
      <c r="B519" s="135"/>
      <c r="C519" s="128"/>
      <c r="D519" s="129"/>
      <c r="E519" s="130"/>
      <c r="F519" s="131"/>
      <c r="G519" s="132"/>
      <c r="H519" s="132"/>
    </row>
    <row r="520" spans="1:8" s="133" customFormat="1" ht="14.25">
      <c r="A520" s="69"/>
      <c r="B520" s="135"/>
      <c r="C520" s="128"/>
      <c r="D520" s="129"/>
      <c r="E520" s="130"/>
      <c r="F520" s="131"/>
      <c r="G520" s="132"/>
      <c r="H520" s="132"/>
    </row>
    <row r="521" spans="1:8" s="133" customFormat="1" ht="14.25">
      <c r="A521" s="69"/>
      <c r="B521" s="135"/>
      <c r="C521" s="128"/>
      <c r="D521" s="129"/>
      <c r="E521" s="130"/>
      <c r="F521" s="131"/>
      <c r="G521" s="132"/>
      <c r="H521" s="132"/>
    </row>
    <row r="522" spans="1:8" s="133" customFormat="1" ht="14.25">
      <c r="A522" s="69"/>
      <c r="B522" s="135"/>
      <c r="C522" s="128"/>
      <c r="D522" s="129"/>
      <c r="E522" s="130"/>
      <c r="F522" s="131"/>
      <c r="G522" s="132"/>
      <c r="H522" s="132"/>
    </row>
    <row r="523" spans="1:8" s="133" customFormat="1" ht="14.25">
      <c r="A523" s="69"/>
      <c r="B523" s="135"/>
      <c r="C523" s="128"/>
      <c r="D523" s="129"/>
      <c r="E523" s="130"/>
      <c r="F523" s="131"/>
      <c r="G523" s="132"/>
      <c r="H523" s="132"/>
    </row>
    <row r="524" spans="1:8" s="133" customFormat="1" ht="14.25">
      <c r="A524" s="69"/>
      <c r="B524" s="135"/>
      <c r="C524" s="128"/>
      <c r="D524" s="129"/>
      <c r="E524" s="130"/>
      <c r="F524" s="131"/>
      <c r="G524" s="132"/>
      <c r="H524" s="132"/>
    </row>
    <row r="525" spans="1:8" s="133" customFormat="1" ht="14.25">
      <c r="A525" s="69"/>
      <c r="B525" s="135"/>
      <c r="C525" s="128"/>
      <c r="D525" s="129"/>
      <c r="E525" s="130"/>
      <c r="F525" s="131"/>
      <c r="G525" s="132"/>
      <c r="H525" s="132"/>
    </row>
    <row r="526" spans="1:8" s="133" customFormat="1" ht="14.25">
      <c r="A526" s="69"/>
      <c r="B526" s="135"/>
      <c r="C526" s="128"/>
      <c r="D526" s="129"/>
      <c r="E526" s="130"/>
      <c r="F526" s="131"/>
      <c r="G526" s="132"/>
      <c r="H526" s="132"/>
    </row>
    <row r="527" spans="1:8" s="133" customFormat="1" ht="14.25">
      <c r="A527" s="69"/>
      <c r="B527" s="135"/>
      <c r="C527" s="128"/>
      <c r="D527" s="129"/>
      <c r="E527" s="130"/>
      <c r="F527" s="131"/>
      <c r="G527" s="132"/>
      <c r="H527" s="132"/>
    </row>
    <row r="528" spans="1:8" s="133" customFormat="1" ht="14.25">
      <c r="A528" s="69"/>
      <c r="B528" s="135"/>
      <c r="C528" s="128"/>
      <c r="D528" s="129"/>
      <c r="E528" s="130"/>
      <c r="F528" s="131"/>
      <c r="G528" s="132"/>
      <c r="H528" s="132"/>
    </row>
    <row r="529" spans="1:8" s="133" customFormat="1" ht="14.25">
      <c r="A529" s="69"/>
      <c r="B529" s="135"/>
      <c r="C529" s="128"/>
      <c r="D529" s="129"/>
      <c r="E529" s="130"/>
      <c r="F529" s="131"/>
      <c r="G529" s="132"/>
      <c r="H529" s="132"/>
    </row>
    <row r="530" spans="1:8" s="133" customFormat="1" ht="14.25">
      <c r="A530" s="69"/>
      <c r="B530" s="135"/>
      <c r="C530" s="128"/>
      <c r="D530" s="129"/>
      <c r="E530" s="130"/>
      <c r="F530" s="131"/>
      <c r="G530" s="132"/>
      <c r="H530" s="132"/>
    </row>
    <row r="531" spans="1:8" s="133" customFormat="1" ht="14.25">
      <c r="A531" s="69"/>
      <c r="B531" s="135"/>
      <c r="C531" s="128"/>
      <c r="D531" s="129"/>
      <c r="E531" s="130"/>
      <c r="F531" s="131"/>
      <c r="G531" s="132"/>
      <c r="H531" s="132"/>
    </row>
    <row r="532" spans="1:8" s="133" customFormat="1" ht="14.25">
      <c r="A532" s="69"/>
      <c r="B532" s="135"/>
      <c r="C532" s="128"/>
      <c r="D532" s="129"/>
      <c r="E532" s="130"/>
      <c r="F532" s="131"/>
      <c r="G532" s="132"/>
      <c r="H532" s="132"/>
    </row>
    <row r="533" spans="1:8" s="133" customFormat="1" ht="14.25">
      <c r="A533" s="69"/>
      <c r="B533" s="135"/>
      <c r="C533" s="128"/>
      <c r="D533" s="129"/>
      <c r="E533" s="130"/>
      <c r="F533" s="131"/>
      <c r="G533" s="132"/>
      <c r="H533" s="132"/>
    </row>
    <row r="534" spans="1:8" s="133" customFormat="1" ht="14.25">
      <c r="A534" s="69"/>
      <c r="B534" s="135"/>
      <c r="C534" s="128"/>
      <c r="D534" s="129"/>
      <c r="E534" s="130"/>
      <c r="F534" s="131"/>
      <c r="G534" s="132"/>
      <c r="H534" s="132"/>
    </row>
    <row r="535" spans="1:8" s="133" customFormat="1" ht="14.25">
      <c r="A535" s="69"/>
      <c r="B535" s="135"/>
      <c r="C535" s="128"/>
      <c r="D535" s="129"/>
      <c r="E535" s="130"/>
      <c r="F535" s="131"/>
      <c r="G535" s="132"/>
      <c r="H535" s="132"/>
    </row>
    <row r="536" spans="1:8" s="133" customFormat="1" ht="14.25">
      <c r="A536" s="69"/>
      <c r="B536" s="135"/>
      <c r="C536" s="128"/>
      <c r="D536" s="129"/>
      <c r="E536" s="130"/>
      <c r="F536" s="131"/>
      <c r="G536" s="132"/>
      <c r="H536" s="132"/>
    </row>
    <row r="537" spans="1:8" s="133" customFormat="1" ht="14.25">
      <c r="A537" s="69"/>
      <c r="B537" s="135"/>
      <c r="C537" s="128"/>
      <c r="D537" s="129"/>
      <c r="E537" s="130"/>
      <c r="F537" s="131"/>
      <c r="G537" s="132"/>
      <c r="H537" s="132"/>
    </row>
    <row r="538" spans="1:8" s="133" customFormat="1" ht="14.25">
      <c r="A538" s="69"/>
      <c r="B538" s="135"/>
      <c r="C538" s="128"/>
      <c r="D538" s="129"/>
      <c r="E538" s="130"/>
      <c r="F538" s="131"/>
      <c r="G538" s="132"/>
      <c r="H538" s="132"/>
    </row>
    <row r="539" spans="1:8" s="133" customFormat="1" ht="14.25">
      <c r="A539" s="69"/>
      <c r="B539" s="135"/>
      <c r="C539" s="128"/>
      <c r="D539" s="129"/>
      <c r="E539" s="130"/>
      <c r="F539" s="131"/>
      <c r="G539" s="132"/>
      <c r="H539" s="132"/>
    </row>
    <row r="540" spans="1:8" s="133" customFormat="1" ht="14.25">
      <c r="A540" s="69"/>
      <c r="B540" s="135"/>
      <c r="C540" s="128"/>
      <c r="D540" s="129"/>
      <c r="E540" s="130"/>
      <c r="F540" s="131"/>
      <c r="G540" s="132"/>
      <c r="H540" s="132"/>
    </row>
    <row r="541" spans="1:8" s="133" customFormat="1" ht="14.25">
      <c r="A541" s="69"/>
      <c r="B541" s="135"/>
      <c r="C541" s="128"/>
      <c r="D541" s="129"/>
      <c r="E541" s="130"/>
      <c r="F541" s="131"/>
      <c r="G541" s="132"/>
      <c r="H541" s="132"/>
    </row>
    <row r="542" spans="1:8" s="133" customFormat="1" ht="14.25">
      <c r="A542" s="69"/>
      <c r="B542" s="135"/>
      <c r="C542" s="128"/>
      <c r="D542" s="129"/>
      <c r="E542" s="130"/>
      <c r="F542" s="131"/>
      <c r="G542" s="132"/>
      <c r="H542" s="132"/>
    </row>
    <row r="543" spans="1:8" s="133" customFormat="1" ht="14.25">
      <c r="A543" s="69"/>
      <c r="B543" s="135"/>
      <c r="C543" s="128"/>
      <c r="D543" s="129"/>
      <c r="E543" s="130"/>
      <c r="F543" s="131"/>
      <c r="G543" s="132"/>
      <c r="H543" s="132"/>
    </row>
    <row r="544" spans="1:8" s="133" customFormat="1" ht="14.25">
      <c r="A544" s="69"/>
      <c r="B544" s="135"/>
      <c r="C544" s="128"/>
      <c r="D544" s="129"/>
      <c r="E544" s="130"/>
      <c r="F544" s="131"/>
      <c r="G544" s="132"/>
      <c r="H544" s="132"/>
    </row>
    <row r="545" spans="1:8" s="133" customFormat="1" ht="14.25">
      <c r="A545" s="69"/>
      <c r="B545" s="135"/>
      <c r="C545" s="128"/>
      <c r="D545" s="129"/>
      <c r="E545" s="130"/>
      <c r="F545" s="131"/>
      <c r="G545" s="132"/>
      <c r="H545" s="132"/>
    </row>
    <row r="546" spans="1:8" s="133" customFormat="1" ht="14.25">
      <c r="A546" s="69"/>
      <c r="B546" s="135"/>
      <c r="C546" s="128"/>
      <c r="D546" s="129"/>
      <c r="E546" s="130"/>
      <c r="F546" s="131"/>
      <c r="G546" s="132"/>
      <c r="H546" s="132"/>
    </row>
    <row r="547" spans="1:8" s="133" customFormat="1" ht="14.25">
      <c r="A547" s="69"/>
      <c r="B547" s="135"/>
      <c r="C547" s="128"/>
      <c r="D547" s="129"/>
      <c r="E547" s="130"/>
      <c r="F547" s="131"/>
      <c r="G547" s="132"/>
      <c r="H547" s="132"/>
    </row>
    <row r="548" spans="1:8" s="133" customFormat="1" ht="14.25">
      <c r="A548" s="69"/>
      <c r="B548" s="135"/>
      <c r="C548" s="128"/>
      <c r="D548" s="129"/>
      <c r="E548" s="130"/>
      <c r="F548" s="131"/>
      <c r="G548" s="132"/>
      <c r="H548" s="132"/>
    </row>
    <row r="549" spans="1:8" s="133" customFormat="1" ht="14.25">
      <c r="A549" s="69"/>
      <c r="B549" s="135"/>
      <c r="C549" s="128"/>
      <c r="D549" s="129"/>
      <c r="E549" s="130"/>
      <c r="F549" s="131"/>
      <c r="G549" s="132"/>
      <c r="H549" s="132"/>
    </row>
    <row r="550" spans="1:8" s="133" customFormat="1" ht="14.25">
      <c r="A550" s="69"/>
      <c r="B550" s="135"/>
      <c r="C550" s="128"/>
      <c r="D550" s="129"/>
      <c r="E550" s="130"/>
      <c r="F550" s="131"/>
      <c r="G550" s="132"/>
      <c r="H550" s="132"/>
    </row>
    <row r="551" spans="1:8" s="133" customFormat="1" ht="14.25">
      <c r="A551" s="69"/>
      <c r="B551" s="135"/>
      <c r="C551" s="128"/>
      <c r="D551" s="129"/>
      <c r="E551" s="130"/>
      <c r="F551" s="131"/>
      <c r="G551" s="132"/>
      <c r="H551" s="132"/>
    </row>
    <row r="552" spans="1:8" s="133" customFormat="1" ht="14.25">
      <c r="A552" s="69"/>
      <c r="B552" s="135"/>
      <c r="C552" s="128"/>
      <c r="D552" s="129"/>
      <c r="E552" s="130"/>
      <c r="F552" s="131"/>
      <c r="G552" s="132"/>
      <c r="H552" s="132"/>
    </row>
    <row r="553" spans="1:8" s="133" customFormat="1" ht="14.25">
      <c r="A553" s="69"/>
      <c r="B553" s="135"/>
      <c r="C553" s="128"/>
      <c r="D553" s="129"/>
      <c r="E553" s="130"/>
      <c r="F553" s="131"/>
      <c r="G553" s="132"/>
      <c r="H553" s="132"/>
    </row>
    <row r="554" spans="1:8" s="133" customFormat="1" ht="14.25">
      <c r="A554" s="69"/>
      <c r="B554" s="135"/>
      <c r="C554" s="128"/>
      <c r="D554" s="129"/>
      <c r="E554" s="130"/>
      <c r="F554" s="131"/>
      <c r="G554" s="132"/>
      <c r="H554" s="132"/>
    </row>
    <row r="555" spans="1:8" s="133" customFormat="1" ht="14.25">
      <c r="A555" s="69"/>
      <c r="B555" s="135"/>
      <c r="C555" s="128"/>
      <c r="D555" s="129"/>
      <c r="E555" s="130"/>
      <c r="F555" s="131"/>
      <c r="G555" s="132"/>
      <c r="H555" s="132"/>
    </row>
    <row r="556" spans="1:8" s="133" customFormat="1" ht="14.25">
      <c r="A556" s="69"/>
      <c r="B556" s="135"/>
      <c r="C556" s="128"/>
      <c r="D556" s="129"/>
      <c r="E556" s="130"/>
      <c r="F556" s="131"/>
      <c r="G556" s="132"/>
      <c r="H556" s="132"/>
    </row>
    <row r="557" spans="1:8" s="133" customFormat="1" ht="14.25">
      <c r="A557" s="69"/>
      <c r="B557" s="135"/>
      <c r="C557" s="128"/>
      <c r="D557" s="129"/>
      <c r="E557" s="130"/>
      <c r="F557" s="131"/>
      <c r="G557" s="132"/>
      <c r="H557" s="132"/>
    </row>
    <row r="558" spans="1:8" s="133" customFormat="1" ht="14.25">
      <c r="A558" s="69"/>
      <c r="B558" s="135"/>
      <c r="C558" s="128"/>
      <c r="D558" s="129"/>
      <c r="E558" s="130"/>
      <c r="F558" s="131"/>
      <c r="G558" s="132"/>
      <c r="H558" s="132"/>
    </row>
    <row r="559" spans="1:8" s="133" customFormat="1" ht="14.25">
      <c r="A559" s="69"/>
      <c r="B559" s="135"/>
      <c r="C559" s="128"/>
      <c r="D559" s="129"/>
      <c r="E559" s="130"/>
      <c r="F559" s="131"/>
      <c r="G559" s="132"/>
      <c r="H559" s="132"/>
    </row>
    <row r="560" spans="1:8" s="133" customFormat="1" ht="14.25">
      <c r="A560" s="69"/>
      <c r="B560" s="135"/>
      <c r="C560" s="128"/>
      <c r="D560" s="129"/>
      <c r="E560" s="130"/>
      <c r="F560" s="131"/>
      <c r="G560" s="132"/>
      <c r="H560" s="132"/>
    </row>
    <row r="561" spans="1:8" s="133" customFormat="1" ht="14.25">
      <c r="A561" s="69"/>
      <c r="B561" s="135"/>
      <c r="C561" s="128"/>
      <c r="D561" s="129"/>
      <c r="E561" s="130"/>
      <c r="F561" s="131"/>
      <c r="G561" s="132"/>
      <c r="H561" s="132"/>
    </row>
    <row r="562" spans="1:8" s="133" customFormat="1" ht="14.25">
      <c r="A562" s="69"/>
      <c r="B562" s="135"/>
      <c r="C562" s="128"/>
      <c r="D562" s="129"/>
      <c r="E562" s="130"/>
      <c r="F562" s="131"/>
      <c r="G562" s="132"/>
      <c r="H562" s="132"/>
    </row>
    <row r="563" spans="1:8" s="133" customFormat="1" ht="14.25">
      <c r="A563" s="69"/>
      <c r="B563" s="135"/>
      <c r="C563" s="128"/>
      <c r="D563" s="129"/>
      <c r="E563" s="130"/>
      <c r="F563" s="131"/>
      <c r="G563" s="132"/>
      <c r="H563" s="132"/>
    </row>
    <row r="564" spans="1:8" s="133" customFormat="1" ht="14.25">
      <c r="A564" s="69"/>
      <c r="B564" s="135"/>
      <c r="C564" s="128"/>
      <c r="D564" s="129"/>
      <c r="E564" s="130"/>
      <c r="F564" s="131"/>
      <c r="G564" s="132"/>
      <c r="H564" s="132"/>
    </row>
    <row r="565" spans="1:8" s="133" customFormat="1" ht="14.25">
      <c r="A565" s="69"/>
      <c r="B565" s="135"/>
      <c r="C565" s="128"/>
      <c r="D565" s="129"/>
      <c r="E565" s="130"/>
      <c r="F565" s="131"/>
      <c r="G565" s="132"/>
      <c r="H565" s="132"/>
    </row>
    <row r="566" spans="1:8" s="133" customFormat="1" ht="14.25">
      <c r="A566" s="69"/>
      <c r="B566" s="135"/>
      <c r="C566" s="128"/>
      <c r="D566" s="129"/>
      <c r="E566" s="130"/>
      <c r="F566" s="131"/>
      <c r="G566" s="132"/>
      <c r="H566" s="132"/>
    </row>
    <row r="567" spans="1:8" s="133" customFormat="1" ht="14.25">
      <c r="A567" s="69"/>
      <c r="B567" s="135"/>
      <c r="C567" s="128"/>
      <c r="D567" s="129"/>
      <c r="E567" s="130"/>
      <c r="F567" s="131"/>
      <c r="G567" s="132"/>
      <c r="H567" s="132"/>
    </row>
    <row r="568" spans="1:8" s="133" customFormat="1" ht="14.25">
      <c r="A568" s="69"/>
      <c r="B568" s="135"/>
      <c r="C568" s="128"/>
      <c r="D568" s="129"/>
      <c r="E568" s="130"/>
      <c r="F568" s="131"/>
      <c r="G568" s="132"/>
      <c r="H568" s="132"/>
    </row>
    <row r="569" spans="1:8" s="133" customFormat="1" ht="14.25">
      <c r="A569" s="69"/>
      <c r="B569" s="135"/>
      <c r="C569" s="128"/>
      <c r="D569" s="129"/>
      <c r="E569" s="130"/>
      <c r="F569" s="131"/>
      <c r="G569" s="132"/>
      <c r="H569" s="132"/>
    </row>
    <row r="570" spans="1:8" s="133" customFormat="1" ht="14.25">
      <c r="A570" s="69"/>
      <c r="B570" s="135"/>
      <c r="C570" s="128"/>
      <c r="D570" s="129"/>
      <c r="E570" s="130"/>
      <c r="F570" s="131"/>
      <c r="G570" s="132"/>
      <c r="H570" s="132"/>
    </row>
    <row r="571" spans="1:8" s="133" customFormat="1" ht="14.25">
      <c r="A571" s="69"/>
      <c r="B571" s="135"/>
      <c r="C571" s="128"/>
      <c r="D571" s="129"/>
      <c r="E571" s="130"/>
      <c r="F571" s="131"/>
      <c r="G571" s="132"/>
      <c r="H571" s="132"/>
    </row>
    <row r="572" spans="1:8" s="133" customFormat="1" ht="14.25">
      <c r="A572" s="69"/>
      <c r="B572" s="135"/>
      <c r="C572" s="128"/>
      <c r="D572" s="129"/>
      <c r="E572" s="130"/>
      <c r="F572" s="131"/>
      <c r="G572" s="132"/>
      <c r="H572" s="132"/>
    </row>
    <row r="573" spans="1:8" s="133" customFormat="1" ht="14.25">
      <c r="A573" s="69"/>
      <c r="B573" s="135"/>
      <c r="C573" s="128"/>
      <c r="D573" s="129"/>
      <c r="E573" s="130"/>
      <c r="F573" s="131"/>
      <c r="G573" s="132"/>
      <c r="H573" s="132"/>
    </row>
    <row r="574" spans="1:8" s="133" customFormat="1" ht="14.25">
      <c r="A574" s="69"/>
      <c r="B574" s="135"/>
      <c r="C574" s="128"/>
      <c r="D574" s="129"/>
      <c r="E574" s="130"/>
      <c r="F574" s="131"/>
      <c r="G574" s="132"/>
      <c r="H574" s="132"/>
    </row>
    <row r="575" spans="1:8" s="133" customFormat="1" ht="14.25">
      <c r="A575" s="69"/>
      <c r="B575" s="135"/>
      <c r="C575" s="128"/>
      <c r="D575" s="129"/>
      <c r="E575" s="130"/>
      <c r="F575" s="131"/>
      <c r="G575" s="132"/>
      <c r="H575" s="132"/>
    </row>
    <row r="576" spans="1:8" s="133" customFormat="1" ht="14.25">
      <c r="A576" s="69"/>
      <c r="B576" s="135"/>
      <c r="C576" s="128"/>
      <c r="D576" s="129"/>
      <c r="E576" s="130"/>
      <c r="F576" s="131"/>
      <c r="G576" s="132"/>
      <c r="H576" s="132"/>
    </row>
    <row r="577" spans="1:8" s="133" customFormat="1" ht="14.25">
      <c r="A577" s="69"/>
      <c r="B577" s="135"/>
      <c r="C577" s="128"/>
      <c r="D577" s="129"/>
      <c r="E577" s="130"/>
      <c r="F577" s="131"/>
      <c r="G577" s="132"/>
      <c r="H577" s="132"/>
    </row>
    <row r="578" spans="1:8" s="133" customFormat="1" ht="14.25">
      <c r="A578" s="69"/>
      <c r="B578" s="135"/>
      <c r="C578" s="128"/>
      <c r="D578" s="129"/>
      <c r="E578" s="130"/>
      <c r="F578" s="131"/>
      <c r="G578" s="132"/>
      <c r="H578" s="132"/>
    </row>
    <row r="579" spans="1:8" s="133" customFormat="1" ht="14.25">
      <c r="A579" s="69"/>
      <c r="B579" s="135"/>
      <c r="C579" s="128"/>
      <c r="D579" s="129"/>
      <c r="E579" s="130"/>
      <c r="F579" s="131"/>
      <c r="G579" s="132"/>
      <c r="H579" s="132"/>
    </row>
    <row r="580" spans="1:8" s="133" customFormat="1" ht="14.25">
      <c r="A580" s="69"/>
      <c r="B580" s="135"/>
      <c r="C580" s="128"/>
      <c r="D580" s="129"/>
      <c r="E580" s="130"/>
      <c r="F580" s="131"/>
      <c r="G580" s="132"/>
      <c r="H580" s="132"/>
    </row>
    <row r="581" spans="1:8" s="133" customFormat="1" ht="14.25">
      <c r="A581" s="69"/>
      <c r="B581" s="135"/>
      <c r="C581" s="128"/>
      <c r="D581" s="129"/>
      <c r="E581" s="130"/>
      <c r="F581" s="131"/>
      <c r="G581" s="132"/>
      <c r="H581" s="132"/>
    </row>
    <row r="582" spans="1:8" s="133" customFormat="1" ht="14.25">
      <c r="A582" s="69"/>
      <c r="B582" s="135"/>
      <c r="C582" s="128"/>
      <c r="D582" s="129"/>
      <c r="E582" s="130"/>
      <c r="F582" s="131"/>
      <c r="G582" s="132"/>
      <c r="H582" s="132"/>
    </row>
    <row r="583" spans="1:8" s="133" customFormat="1" ht="14.25">
      <c r="A583" s="69"/>
      <c r="B583" s="135"/>
      <c r="C583" s="128"/>
      <c r="D583" s="129"/>
      <c r="E583" s="130"/>
      <c r="F583" s="131"/>
      <c r="G583" s="132"/>
      <c r="H583" s="132"/>
    </row>
    <row r="584" spans="1:8" s="133" customFormat="1" ht="14.25">
      <c r="A584" s="69"/>
      <c r="B584" s="135"/>
      <c r="C584" s="128"/>
      <c r="D584" s="129"/>
      <c r="E584" s="130"/>
      <c r="F584" s="131"/>
      <c r="G584" s="132"/>
      <c r="H584" s="132"/>
    </row>
    <row r="585" spans="1:8" s="133" customFormat="1" ht="14.25">
      <c r="A585" s="69"/>
      <c r="B585" s="135"/>
      <c r="C585" s="128"/>
      <c r="D585" s="129"/>
      <c r="E585" s="130"/>
      <c r="F585" s="131"/>
      <c r="G585" s="132"/>
      <c r="H585" s="132"/>
    </row>
    <row r="586" spans="1:8" s="133" customFormat="1" ht="14.25">
      <c r="A586" s="69"/>
      <c r="B586" s="135"/>
      <c r="C586" s="128"/>
      <c r="D586" s="129"/>
      <c r="E586" s="130"/>
      <c r="F586" s="131"/>
      <c r="G586" s="132"/>
      <c r="H586" s="132"/>
    </row>
    <row r="587" spans="1:8" s="133" customFormat="1" ht="14.25">
      <c r="A587" s="69"/>
      <c r="B587" s="135"/>
      <c r="C587" s="128"/>
      <c r="D587" s="129"/>
      <c r="E587" s="130"/>
      <c r="F587" s="131"/>
      <c r="G587" s="132"/>
      <c r="H587" s="132"/>
    </row>
    <row r="588" spans="1:8" s="133" customFormat="1" ht="14.25">
      <c r="A588" s="69"/>
      <c r="B588" s="135"/>
      <c r="C588" s="128"/>
      <c r="D588" s="129"/>
      <c r="E588" s="130"/>
      <c r="F588" s="131"/>
      <c r="G588" s="132"/>
      <c r="H588" s="132"/>
    </row>
    <row r="589" spans="1:8" s="133" customFormat="1" ht="14.25">
      <c r="A589" s="69"/>
      <c r="B589" s="135"/>
      <c r="C589" s="128"/>
      <c r="D589" s="129"/>
      <c r="E589" s="130"/>
      <c r="F589" s="131"/>
      <c r="G589" s="132"/>
      <c r="H589" s="132"/>
    </row>
    <row r="590" spans="1:8" s="133" customFormat="1" ht="14.25">
      <c r="A590" s="69"/>
      <c r="B590" s="135"/>
      <c r="C590" s="128"/>
      <c r="D590" s="129"/>
      <c r="E590" s="130"/>
      <c r="F590" s="131"/>
      <c r="G590" s="132"/>
      <c r="H590" s="132"/>
    </row>
    <row r="591" spans="1:8" s="133" customFormat="1" ht="14.25">
      <c r="A591" s="69"/>
      <c r="B591" s="135"/>
      <c r="C591" s="128"/>
      <c r="D591" s="129"/>
      <c r="E591" s="130"/>
      <c r="F591" s="131"/>
      <c r="G591" s="132"/>
      <c r="H591" s="132"/>
    </row>
    <row r="592" spans="1:8" s="133" customFormat="1" ht="14.25">
      <c r="A592" s="69"/>
      <c r="B592" s="135"/>
      <c r="C592" s="128"/>
      <c r="D592" s="129"/>
      <c r="E592" s="130"/>
      <c r="F592" s="131"/>
      <c r="G592" s="132"/>
      <c r="H592" s="132"/>
    </row>
    <row r="593" spans="1:8" s="133" customFormat="1" ht="14.25">
      <c r="A593" s="69"/>
      <c r="B593" s="135"/>
      <c r="C593" s="128"/>
      <c r="D593" s="129"/>
      <c r="E593" s="130"/>
      <c r="F593" s="131"/>
      <c r="G593" s="132"/>
      <c r="H593" s="132"/>
    </row>
    <row r="594" spans="1:8" s="133" customFormat="1" ht="14.25">
      <c r="A594" s="69"/>
      <c r="B594" s="135"/>
      <c r="C594" s="128"/>
      <c r="D594" s="129"/>
      <c r="E594" s="130"/>
      <c r="F594" s="131"/>
      <c r="G594" s="132"/>
      <c r="H594" s="132"/>
    </row>
    <row r="595" spans="1:8" s="133" customFormat="1" ht="14.25">
      <c r="A595" s="69"/>
      <c r="B595" s="135"/>
      <c r="C595" s="128"/>
      <c r="D595" s="129"/>
      <c r="E595" s="130"/>
      <c r="F595" s="131"/>
      <c r="G595" s="132"/>
      <c r="H595" s="132"/>
    </row>
    <row r="596" spans="1:8" s="133" customFormat="1" ht="14.25">
      <c r="A596" s="69"/>
      <c r="B596" s="135"/>
      <c r="C596" s="128"/>
      <c r="D596" s="129"/>
      <c r="E596" s="130"/>
      <c r="F596" s="131"/>
      <c r="G596" s="132"/>
      <c r="H596" s="132"/>
    </row>
    <row r="597" spans="1:8" s="133" customFormat="1" ht="14.25">
      <c r="A597" s="69"/>
      <c r="B597" s="135"/>
      <c r="C597" s="128"/>
      <c r="D597" s="129"/>
      <c r="E597" s="130"/>
      <c r="F597" s="131"/>
      <c r="G597" s="132"/>
      <c r="H597" s="132"/>
    </row>
    <row r="598" spans="1:8" s="133" customFormat="1" ht="14.25">
      <c r="A598" s="69"/>
      <c r="B598" s="135"/>
      <c r="C598" s="128"/>
      <c r="D598" s="129"/>
      <c r="E598" s="130"/>
      <c r="F598" s="131"/>
      <c r="G598" s="132"/>
      <c r="H598" s="132"/>
    </row>
    <row r="599" spans="1:8" s="133" customFormat="1" ht="14.25">
      <c r="A599" s="69"/>
      <c r="B599" s="135"/>
      <c r="C599" s="128"/>
      <c r="D599" s="129"/>
      <c r="E599" s="130"/>
      <c r="F599" s="131"/>
      <c r="G599" s="132"/>
      <c r="H599" s="132"/>
    </row>
    <row r="600" spans="1:8" s="133" customFormat="1" ht="14.25">
      <c r="A600" s="69"/>
      <c r="B600" s="135"/>
      <c r="C600" s="128"/>
      <c r="D600" s="129"/>
      <c r="E600" s="130"/>
      <c r="F600" s="131"/>
      <c r="G600" s="132"/>
      <c r="H600" s="132"/>
    </row>
    <row r="601" spans="1:8" s="133" customFormat="1" ht="14.25">
      <c r="A601" s="69"/>
      <c r="B601" s="135"/>
      <c r="C601" s="128"/>
      <c r="D601" s="129"/>
      <c r="E601" s="130"/>
      <c r="F601" s="131"/>
      <c r="G601" s="132"/>
      <c r="H601" s="132"/>
    </row>
    <row r="602" spans="1:8" s="133" customFormat="1" ht="14.25">
      <c r="A602" s="69"/>
      <c r="B602" s="135"/>
      <c r="C602" s="128"/>
      <c r="D602" s="129"/>
      <c r="E602" s="130"/>
      <c r="F602" s="131"/>
      <c r="G602" s="132"/>
      <c r="H602" s="132"/>
    </row>
    <row r="603" spans="1:8" s="133" customFormat="1" ht="14.25">
      <c r="A603" s="69"/>
      <c r="B603" s="135"/>
      <c r="C603" s="128"/>
      <c r="D603" s="129"/>
      <c r="E603" s="130"/>
      <c r="F603" s="131"/>
      <c r="G603" s="132"/>
      <c r="H603" s="132"/>
    </row>
    <row r="604" spans="1:8" s="133" customFormat="1" ht="14.25">
      <c r="A604" s="69"/>
      <c r="B604" s="135"/>
      <c r="C604" s="128"/>
      <c r="D604" s="129"/>
      <c r="E604" s="130"/>
      <c r="F604" s="131"/>
      <c r="G604" s="132"/>
      <c r="H604" s="132"/>
    </row>
    <row r="605" spans="1:8" s="133" customFormat="1" ht="14.25">
      <c r="A605" s="69"/>
      <c r="B605" s="135"/>
      <c r="C605" s="128"/>
      <c r="D605" s="129"/>
      <c r="E605" s="130"/>
      <c r="F605" s="131"/>
      <c r="G605" s="132"/>
      <c r="H605" s="132"/>
    </row>
    <row r="606" spans="1:8" s="133" customFormat="1" ht="14.25">
      <c r="A606" s="69"/>
      <c r="B606" s="135"/>
      <c r="C606" s="128"/>
      <c r="D606" s="129"/>
      <c r="E606" s="130"/>
      <c r="F606" s="131"/>
      <c r="G606" s="132"/>
      <c r="H606" s="132"/>
    </row>
    <row r="607" spans="1:8" s="133" customFormat="1" ht="14.25">
      <c r="A607" s="69"/>
      <c r="B607" s="135"/>
      <c r="C607" s="128"/>
      <c r="D607" s="129"/>
      <c r="E607" s="130"/>
      <c r="F607" s="131"/>
      <c r="G607" s="132"/>
      <c r="H607" s="132"/>
    </row>
    <row r="608" spans="1:8" s="133" customFormat="1" ht="14.25">
      <c r="A608" s="69"/>
      <c r="B608" s="135"/>
      <c r="C608" s="128"/>
      <c r="D608" s="129"/>
      <c r="E608" s="130"/>
      <c r="F608" s="131"/>
      <c r="G608" s="132"/>
      <c r="H608" s="132"/>
    </row>
    <row r="609" spans="1:8" s="133" customFormat="1" ht="14.25">
      <c r="A609" s="69"/>
      <c r="B609" s="135"/>
      <c r="C609" s="128"/>
      <c r="D609" s="129"/>
      <c r="E609" s="130"/>
      <c r="F609" s="131"/>
      <c r="G609" s="132"/>
      <c r="H609" s="132"/>
    </row>
    <row r="610" spans="1:8" s="133" customFormat="1" ht="14.25">
      <c r="A610" s="69"/>
      <c r="B610" s="135"/>
      <c r="C610" s="128"/>
      <c r="D610" s="129"/>
      <c r="E610" s="130"/>
      <c r="F610" s="131"/>
      <c r="G610" s="132"/>
      <c r="H610" s="132"/>
    </row>
    <row r="611" spans="1:8" s="133" customFormat="1" ht="14.25">
      <c r="A611" s="69"/>
      <c r="B611" s="135"/>
      <c r="C611" s="128"/>
      <c r="D611" s="129"/>
      <c r="E611" s="130"/>
      <c r="F611" s="131"/>
      <c r="G611" s="132"/>
      <c r="H611" s="132"/>
    </row>
    <row r="612" spans="1:8" s="133" customFormat="1" ht="14.25">
      <c r="A612" s="69"/>
      <c r="B612" s="135"/>
      <c r="C612" s="128"/>
      <c r="D612" s="129"/>
      <c r="E612" s="130"/>
      <c r="F612" s="131"/>
      <c r="G612" s="132"/>
      <c r="H612" s="132"/>
    </row>
    <row r="613" spans="1:8" s="133" customFormat="1" ht="14.25">
      <c r="A613" s="69"/>
      <c r="B613" s="135"/>
      <c r="C613" s="128"/>
      <c r="D613" s="129"/>
      <c r="E613" s="130"/>
      <c r="F613" s="131"/>
      <c r="G613" s="132"/>
      <c r="H613" s="132"/>
    </row>
    <row r="614" spans="1:8" s="133" customFormat="1" ht="14.25">
      <c r="A614" s="69"/>
      <c r="B614" s="135"/>
      <c r="C614" s="128"/>
      <c r="D614" s="129"/>
      <c r="E614" s="130"/>
      <c r="F614" s="131"/>
      <c r="G614" s="132"/>
      <c r="H614" s="132"/>
    </row>
    <row r="615" spans="1:8" s="133" customFormat="1" ht="14.25">
      <c r="A615" s="69"/>
      <c r="B615" s="135"/>
      <c r="C615" s="128"/>
      <c r="D615" s="129"/>
      <c r="E615" s="130"/>
      <c r="F615" s="131"/>
      <c r="G615" s="132"/>
      <c r="H615" s="132"/>
    </row>
    <row r="616" spans="1:8" s="133" customFormat="1" ht="14.25">
      <c r="A616" s="69"/>
      <c r="B616" s="135"/>
      <c r="C616" s="128"/>
      <c r="D616" s="129"/>
      <c r="E616" s="130"/>
      <c r="F616" s="131"/>
      <c r="G616" s="132"/>
      <c r="H616" s="132"/>
    </row>
    <row r="617" spans="1:8" s="133" customFormat="1" ht="14.25">
      <c r="A617" s="69"/>
      <c r="B617" s="135"/>
      <c r="C617" s="128"/>
      <c r="D617" s="129"/>
      <c r="E617" s="130"/>
      <c r="F617" s="131"/>
      <c r="G617" s="132"/>
      <c r="H617" s="132"/>
    </row>
    <row r="618" spans="1:8" s="133" customFormat="1" ht="14.25">
      <c r="A618" s="69"/>
      <c r="B618" s="135"/>
      <c r="C618" s="128"/>
      <c r="D618" s="129"/>
      <c r="E618" s="130"/>
      <c r="F618" s="131"/>
      <c r="G618" s="132"/>
      <c r="H618" s="132"/>
    </row>
    <row r="619" spans="1:8" s="133" customFormat="1" ht="14.25">
      <c r="A619" s="69"/>
      <c r="B619" s="135"/>
      <c r="C619" s="128"/>
      <c r="D619" s="129"/>
      <c r="E619" s="130"/>
      <c r="F619" s="131"/>
      <c r="G619" s="132"/>
      <c r="H619" s="132"/>
    </row>
    <row r="620" spans="1:8" s="133" customFormat="1" ht="14.25">
      <c r="A620" s="69"/>
      <c r="B620" s="135"/>
      <c r="C620" s="128"/>
      <c r="D620" s="129"/>
      <c r="E620" s="130"/>
      <c r="F620" s="131"/>
      <c r="G620" s="132"/>
      <c r="H620" s="132"/>
    </row>
    <row r="621" spans="1:8" s="133" customFormat="1" ht="14.25">
      <c r="A621" s="69"/>
      <c r="B621" s="135"/>
      <c r="C621" s="128"/>
      <c r="D621" s="129"/>
      <c r="E621" s="130"/>
      <c r="F621" s="131"/>
      <c r="G621" s="132"/>
      <c r="H621" s="132"/>
    </row>
    <row r="622" spans="1:8" s="133" customFormat="1" ht="14.25">
      <c r="A622" s="69"/>
      <c r="B622" s="135"/>
      <c r="C622" s="128"/>
      <c r="D622" s="129"/>
      <c r="E622" s="130"/>
      <c r="F622" s="131"/>
      <c r="G622" s="132"/>
      <c r="H622" s="132"/>
    </row>
    <row r="623" spans="1:8" s="133" customFormat="1" ht="14.25">
      <c r="A623" s="69"/>
      <c r="B623" s="135"/>
      <c r="C623" s="128"/>
      <c r="D623" s="129"/>
      <c r="E623" s="130"/>
      <c r="F623" s="131"/>
      <c r="G623" s="132"/>
      <c r="H623" s="132"/>
    </row>
    <row r="624" spans="1:8" s="133" customFormat="1" ht="14.25">
      <c r="A624" s="69"/>
      <c r="B624" s="135"/>
      <c r="C624" s="128"/>
      <c r="D624" s="129"/>
      <c r="E624" s="130"/>
      <c r="F624" s="131"/>
      <c r="G624" s="132"/>
      <c r="H624" s="132"/>
    </row>
    <row r="625" spans="1:8" s="133" customFormat="1" ht="14.25">
      <c r="A625" s="69"/>
      <c r="B625" s="135"/>
      <c r="C625" s="128"/>
      <c r="D625" s="129"/>
      <c r="E625" s="130"/>
      <c r="F625" s="131"/>
      <c r="G625" s="132"/>
      <c r="H625" s="132"/>
    </row>
    <row r="626" spans="1:8" s="133" customFormat="1" ht="14.25">
      <c r="A626" s="69"/>
      <c r="B626" s="135"/>
      <c r="C626" s="128"/>
      <c r="D626" s="129"/>
      <c r="E626" s="130"/>
      <c r="F626" s="131"/>
      <c r="G626" s="132"/>
      <c r="H626" s="132"/>
    </row>
    <row r="627" spans="1:8" s="133" customFormat="1" ht="14.25">
      <c r="A627" s="69"/>
      <c r="B627" s="135"/>
      <c r="C627" s="128"/>
      <c r="D627" s="129"/>
      <c r="E627" s="130"/>
      <c r="F627" s="131"/>
      <c r="G627" s="132"/>
      <c r="H627" s="132"/>
    </row>
    <row r="628" spans="1:8" s="133" customFormat="1" ht="14.25">
      <c r="A628" s="69"/>
      <c r="B628" s="135"/>
      <c r="C628" s="128"/>
      <c r="D628" s="129"/>
      <c r="E628" s="130"/>
      <c r="F628" s="131"/>
      <c r="G628" s="132"/>
      <c r="H628" s="132"/>
    </row>
    <row r="629" spans="1:8" s="133" customFormat="1" ht="14.25">
      <c r="A629" s="69"/>
      <c r="B629" s="135"/>
      <c r="C629" s="128"/>
      <c r="D629" s="129"/>
      <c r="E629" s="130"/>
      <c r="F629" s="131"/>
      <c r="G629" s="132"/>
      <c r="H629" s="132"/>
    </row>
    <row r="630" spans="1:8" s="133" customFormat="1" ht="14.25">
      <c r="A630" s="69"/>
      <c r="B630" s="135"/>
      <c r="C630" s="128"/>
      <c r="D630" s="129"/>
      <c r="E630" s="130"/>
      <c r="F630" s="131"/>
      <c r="G630" s="132"/>
      <c r="H630" s="132"/>
    </row>
    <row r="631" spans="1:8" s="133" customFormat="1" ht="14.25">
      <c r="A631" s="69"/>
      <c r="B631" s="135"/>
      <c r="C631" s="128"/>
      <c r="D631" s="129"/>
      <c r="E631" s="130"/>
      <c r="F631" s="131"/>
      <c r="G631" s="132"/>
      <c r="H631" s="132"/>
    </row>
    <row r="632" spans="1:8" s="133" customFormat="1" ht="14.25">
      <c r="A632" s="69"/>
      <c r="B632" s="135"/>
      <c r="C632" s="128"/>
      <c r="D632" s="129"/>
      <c r="E632" s="130"/>
      <c r="F632" s="131"/>
      <c r="G632" s="132"/>
      <c r="H632" s="132"/>
    </row>
    <row r="633" spans="1:8" s="133" customFormat="1" ht="14.25">
      <c r="A633" s="69"/>
      <c r="B633" s="135"/>
      <c r="C633" s="128"/>
      <c r="D633" s="129"/>
      <c r="E633" s="130"/>
      <c r="F633" s="131"/>
      <c r="G633" s="132"/>
      <c r="H633" s="132"/>
    </row>
    <row r="634" spans="1:8" s="133" customFormat="1" ht="14.25">
      <c r="A634" s="69"/>
      <c r="B634" s="135"/>
      <c r="C634" s="128"/>
      <c r="D634" s="129"/>
      <c r="E634" s="130"/>
      <c r="F634" s="131"/>
      <c r="G634" s="132"/>
      <c r="H634" s="132"/>
    </row>
    <row r="635" spans="1:8" s="133" customFormat="1" ht="14.25">
      <c r="A635" s="69"/>
      <c r="B635" s="135"/>
      <c r="C635" s="128"/>
      <c r="D635" s="129"/>
      <c r="E635" s="130"/>
      <c r="F635" s="131"/>
      <c r="G635" s="132"/>
      <c r="H635" s="132"/>
    </row>
    <row r="636" spans="1:8" s="133" customFormat="1" ht="14.25">
      <c r="A636" s="69"/>
      <c r="B636" s="135"/>
      <c r="C636" s="128"/>
      <c r="D636" s="129"/>
      <c r="E636" s="130"/>
      <c r="F636" s="131"/>
      <c r="G636" s="132"/>
      <c r="H636" s="132"/>
    </row>
    <row r="637" spans="1:8" s="133" customFormat="1" ht="14.25">
      <c r="A637" s="69"/>
      <c r="B637" s="135"/>
      <c r="C637" s="128"/>
      <c r="D637" s="129"/>
      <c r="E637" s="130"/>
      <c r="F637" s="131"/>
      <c r="G637" s="132"/>
      <c r="H637" s="132"/>
    </row>
    <row r="638" spans="1:8" s="133" customFormat="1" ht="14.25">
      <c r="A638" s="69"/>
      <c r="B638" s="135"/>
      <c r="C638" s="128"/>
      <c r="D638" s="129"/>
      <c r="E638" s="130"/>
      <c r="F638" s="131"/>
      <c r="G638" s="132"/>
      <c r="H638" s="132"/>
    </row>
    <row r="639" spans="1:8" s="133" customFormat="1" ht="14.25">
      <c r="A639" s="69"/>
      <c r="B639" s="135"/>
      <c r="C639" s="128"/>
      <c r="D639" s="129"/>
      <c r="E639" s="130"/>
      <c r="F639" s="131"/>
      <c r="G639" s="132"/>
      <c r="H639" s="132"/>
    </row>
    <row r="640" spans="1:8" s="133" customFormat="1" ht="14.25">
      <c r="A640" s="69"/>
      <c r="B640" s="135"/>
      <c r="C640" s="128"/>
      <c r="D640" s="129"/>
      <c r="E640" s="130"/>
      <c r="F640" s="131"/>
      <c r="G640" s="132"/>
      <c r="H640" s="132"/>
    </row>
    <row r="641" spans="1:8" s="133" customFormat="1" ht="14.25">
      <c r="A641" s="69"/>
      <c r="B641" s="135"/>
      <c r="C641" s="128"/>
      <c r="D641" s="129"/>
      <c r="E641" s="130"/>
      <c r="F641" s="131"/>
      <c r="G641" s="132"/>
      <c r="H641" s="132"/>
    </row>
    <row r="642" spans="1:8" s="133" customFormat="1" ht="14.25">
      <c r="A642" s="69"/>
      <c r="B642" s="135"/>
      <c r="C642" s="128"/>
      <c r="D642" s="129"/>
      <c r="E642" s="130"/>
      <c r="F642" s="131"/>
      <c r="G642" s="132"/>
      <c r="H642" s="132"/>
    </row>
    <row r="643" spans="1:8" s="133" customFormat="1" ht="14.25">
      <c r="A643" s="69"/>
      <c r="B643" s="135"/>
      <c r="C643" s="128"/>
      <c r="D643" s="129"/>
      <c r="E643" s="130"/>
      <c r="F643" s="131"/>
      <c r="G643" s="132"/>
      <c r="H643" s="132"/>
    </row>
    <row r="644" spans="1:8" s="133" customFormat="1" ht="14.25">
      <c r="A644" s="69"/>
      <c r="B644" s="135"/>
      <c r="C644" s="128"/>
      <c r="D644" s="129"/>
      <c r="E644" s="130"/>
      <c r="F644" s="131"/>
      <c r="G644" s="132"/>
      <c r="H644" s="132"/>
    </row>
    <row r="645" spans="1:8" s="133" customFormat="1" ht="14.25">
      <c r="A645" s="69"/>
      <c r="B645" s="135"/>
      <c r="C645" s="128"/>
      <c r="D645" s="129"/>
      <c r="E645" s="130"/>
      <c r="F645" s="131"/>
      <c r="G645" s="132"/>
      <c r="H645" s="132"/>
    </row>
    <row r="646" spans="1:8" s="133" customFormat="1" ht="14.25">
      <c r="A646" s="69"/>
      <c r="B646" s="135"/>
      <c r="C646" s="128"/>
      <c r="D646" s="129"/>
      <c r="E646" s="130"/>
      <c r="F646" s="131"/>
      <c r="G646" s="132"/>
      <c r="H646" s="132"/>
    </row>
    <row r="647" spans="1:8" s="133" customFormat="1" ht="14.25">
      <c r="A647" s="69"/>
      <c r="B647" s="135"/>
      <c r="C647" s="128"/>
      <c r="D647" s="129"/>
      <c r="E647" s="130"/>
      <c r="F647" s="131"/>
      <c r="G647" s="132"/>
      <c r="H647" s="132"/>
    </row>
    <row r="648" spans="1:8" s="133" customFormat="1" ht="14.25">
      <c r="A648" s="69"/>
      <c r="B648" s="135"/>
      <c r="C648" s="128"/>
      <c r="D648" s="129"/>
      <c r="E648" s="130"/>
      <c r="F648" s="131"/>
      <c r="G648" s="132"/>
      <c r="H648" s="132"/>
    </row>
    <row r="649" spans="1:8" s="133" customFormat="1" ht="14.25">
      <c r="A649" s="69"/>
      <c r="B649" s="135"/>
      <c r="C649" s="128"/>
      <c r="D649" s="129"/>
      <c r="E649" s="130"/>
      <c r="F649" s="131"/>
      <c r="G649" s="132"/>
      <c r="H649" s="132"/>
    </row>
    <row r="650" spans="1:8" s="133" customFormat="1" ht="14.25">
      <c r="A650" s="69"/>
      <c r="B650" s="135"/>
      <c r="C650" s="128"/>
      <c r="D650" s="129"/>
      <c r="E650" s="130"/>
      <c r="F650" s="131"/>
      <c r="G650" s="132"/>
      <c r="H650" s="132"/>
    </row>
    <row r="651" spans="1:8" s="133" customFormat="1" ht="14.25">
      <c r="A651" s="69"/>
      <c r="B651" s="135"/>
      <c r="C651" s="128"/>
      <c r="D651" s="129"/>
      <c r="E651" s="130"/>
      <c r="F651" s="131"/>
      <c r="G651" s="132"/>
      <c r="H651" s="132"/>
    </row>
    <row r="652" spans="1:8" s="133" customFormat="1" ht="14.25">
      <c r="A652" s="69"/>
      <c r="B652" s="135"/>
      <c r="C652" s="128"/>
      <c r="D652" s="129"/>
      <c r="E652" s="130"/>
      <c r="F652" s="131"/>
      <c r="G652" s="132"/>
      <c r="H652" s="132"/>
    </row>
    <row r="653" spans="1:8" s="133" customFormat="1" ht="14.25">
      <c r="A653" s="69"/>
      <c r="B653" s="135"/>
      <c r="C653" s="128"/>
      <c r="D653" s="129"/>
      <c r="E653" s="130"/>
      <c r="F653" s="131"/>
      <c r="G653" s="132"/>
      <c r="H653" s="132"/>
    </row>
    <row r="654" spans="1:8" s="133" customFormat="1" ht="14.25">
      <c r="A654" s="69"/>
      <c r="B654" s="135"/>
      <c r="C654" s="128"/>
      <c r="D654" s="129"/>
      <c r="E654" s="130"/>
      <c r="F654" s="131"/>
      <c r="G654" s="132"/>
      <c r="H654" s="132"/>
    </row>
    <row r="655" spans="1:8" s="133" customFormat="1" ht="14.25">
      <c r="A655" s="69"/>
      <c r="B655" s="135"/>
      <c r="C655" s="128"/>
      <c r="D655" s="129"/>
      <c r="E655" s="130"/>
      <c r="F655" s="131"/>
      <c r="G655" s="132"/>
      <c r="H655" s="132"/>
    </row>
    <row r="656" spans="1:8" s="133" customFormat="1" ht="14.25">
      <c r="A656" s="69"/>
      <c r="B656" s="135"/>
      <c r="C656" s="128"/>
      <c r="D656" s="129"/>
      <c r="E656" s="130"/>
      <c r="F656" s="131"/>
      <c r="G656" s="132"/>
      <c r="H656" s="132"/>
    </row>
    <row r="657" spans="1:8" s="133" customFormat="1" ht="14.25">
      <c r="A657" s="69"/>
      <c r="B657" s="135"/>
      <c r="C657" s="128"/>
      <c r="D657" s="129"/>
      <c r="E657" s="130"/>
      <c r="F657" s="131"/>
      <c r="G657" s="132"/>
      <c r="H657" s="132"/>
    </row>
    <row r="658" spans="1:8" s="133" customFormat="1" ht="14.25">
      <c r="A658" s="69"/>
      <c r="B658" s="135"/>
      <c r="C658" s="128"/>
      <c r="D658" s="129"/>
      <c r="E658" s="130"/>
      <c r="F658" s="131"/>
      <c r="G658" s="132"/>
      <c r="H658" s="132"/>
    </row>
    <row r="659" spans="1:8" s="133" customFormat="1" ht="14.25">
      <c r="A659" s="69"/>
      <c r="B659" s="135"/>
      <c r="C659" s="128"/>
      <c r="D659" s="129"/>
      <c r="E659" s="130"/>
      <c r="F659" s="131"/>
      <c r="G659" s="132"/>
      <c r="H659" s="132"/>
    </row>
    <row r="660" spans="1:8" s="133" customFormat="1" ht="14.25">
      <c r="A660" s="69"/>
      <c r="B660" s="135"/>
      <c r="C660" s="128"/>
      <c r="D660" s="129"/>
      <c r="E660" s="130"/>
      <c r="F660" s="131"/>
      <c r="G660" s="132"/>
      <c r="H660" s="132"/>
    </row>
    <row r="661" spans="1:8" s="133" customFormat="1" ht="14.25">
      <c r="A661" s="69"/>
      <c r="B661" s="135"/>
      <c r="C661" s="128"/>
      <c r="D661" s="129"/>
      <c r="E661" s="130"/>
      <c r="F661" s="131"/>
      <c r="G661" s="132"/>
      <c r="H661" s="132"/>
    </row>
    <row r="662" spans="1:8" s="133" customFormat="1" ht="14.25">
      <c r="A662" s="69"/>
      <c r="B662" s="135"/>
      <c r="C662" s="128"/>
      <c r="D662" s="129"/>
      <c r="E662" s="130"/>
      <c r="F662" s="131"/>
      <c r="G662" s="132"/>
      <c r="H662" s="132"/>
    </row>
    <row r="663" spans="1:8" s="133" customFormat="1" ht="14.25">
      <c r="A663" s="69"/>
      <c r="B663" s="135"/>
      <c r="C663" s="128"/>
      <c r="D663" s="129"/>
      <c r="E663" s="130"/>
      <c r="F663" s="131"/>
      <c r="G663" s="132"/>
      <c r="H663" s="132"/>
    </row>
    <row r="664" spans="1:8" s="133" customFormat="1" ht="14.25">
      <c r="A664" s="69"/>
      <c r="B664" s="135"/>
      <c r="C664" s="128"/>
      <c r="D664" s="129"/>
      <c r="E664" s="130"/>
      <c r="F664" s="131"/>
      <c r="G664" s="132"/>
      <c r="H664" s="132"/>
    </row>
    <row r="665" spans="1:8" s="133" customFormat="1" ht="14.25">
      <c r="A665" s="69"/>
      <c r="B665" s="135"/>
      <c r="C665" s="128"/>
      <c r="D665" s="129"/>
      <c r="E665" s="130"/>
      <c r="F665" s="131"/>
      <c r="G665" s="132"/>
      <c r="H665" s="132"/>
    </row>
    <row r="666" spans="1:8" s="133" customFormat="1" ht="14.25">
      <c r="A666" s="69"/>
      <c r="B666" s="135"/>
      <c r="C666" s="128"/>
      <c r="D666" s="129"/>
      <c r="E666" s="130"/>
      <c r="F666" s="131"/>
      <c r="G666" s="132"/>
      <c r="H666" s="132"/>
    </row>
    <row r="667" spans="1:8" s="133" customFormat="1" ht="14.25">
      <c r="A667" s="69"/>
      <c r="B667" s="135"/>
      <c r="C667" s="128"/>
      <c r="D667" s="129"/>
      <c r="E667" s="130"/>
      <c r="F667" s="131"/>
      <c r="G667" s="132"/>
      <c r="H667" s="132"/>
    </row>
    <row r="668" spans="1:8" s="133" customFormat="1" ht="14.25">
      <c r="A668" s="69"/>
      <c r="B668" s="135"/>
      <c r="C668" s="128"/>
      <c r="D668" s="129"/>
      <c r="E668" s="130"/>
      <c r="F668" s="131"/>
      <c r="G668" s="132"/>
      <c r="H668" s="132"/>
    </row>
    <row r="669" spans="1:8" s="133" customFormat="1" ht="14.25">
      <c r="A669" s="69"/>
      <c r="B669" s="135"/>
      <c r="C669" s="128"/>
      <c r="D669" s="129"/>
      <c r="E669" s="130"/>
      <c r="F669" s="131"/>
      <c r="G669" s="132"/>
      <c r="H669" s="132"/>
    </row>
    <row r="670" spans="1:8" s="133" customFormat="1" ht="14.25">
      <c r="A670" s="69"/>
      <c r="B670" s="135"/>
      <c r="C670" s="128"/>
      <c r="D670" s="129"/>
      <c r="E670" s="130"/>
      <c r="F670" s="131"/>
      <c r="G670" s="132"/>
      <c r="H670" s="132"/>
    </row>
    <row r="671" spans="1:8" s="133" customFormat="1" ht="14.25">
      <c r="A671" s="69"/>
      <c r="B671" s="135"/>
      <c r="C671" s="128"/>
      <c r="D671" s="129"/>
      <c r="E671" s="130"/>
      <c r="F671" s="131"/>
      <c r="G671" s="132"/>
      <c r="H671" s="132"/>
    </row>
    <row r="672" spans="1:8" s="133" customFormat="1" ht="14.25">
      <c r="A672" s="69"/>
      <c r="B672" s="135"/>
      <c r="C672" s="128"/>
      <c r="D672" s="129"/>
      <c r="E672" s="130"/>
      <c r="F672" s="131"/>
      <c r="G672" s="132"/>
      <c r="H672" s="132"/>
    </row>
    <row r="673" spans="1:8" s="133" customFormat="1" ht="14.25">
      <c r="A673" s="69"/>
      <c r="B673" s="135"/>
      <c r="C673" s="128"/>
      <c r="D673" s="129"/>
      <c r="E673" s="130"/>
      <c r="F673" s="131"/>
      <c r="G673" s="132"/>
      <c r="H673" s="132"/>
    </row>
    <row r="674" spans="1:8" s="133" customFormat="1" ht="14.25">
      <c r="A674" s="69"/>
      <c r="B674" s="135"/>
      <c r="C674" s="128"/>
      <c r="D674" s="129"/>
      <c r="E674" s="130"/>
      <c r="F674" s="131"/>
      <c r="G674" s="132"/>
      <c r="H674" s="132"/>
    </row>
    <row r="675" spans="1:8" s="133" customFormat="1" ht="14.25">
      <c r="A675" s="69"/>
      <c r="B675" s="135"/>
      <c r="C675" s="128"/>
      <c r="D675" s="129"/>
      <c r="E675" s="130"/>
      <c r="F675" s="131"/>
      <c r="G675" s="132"/>
      <c r="H675" s="132"/>
    </row>
    <row r="676" spans="1:8" s="133" customFormat="1" ht="14.25">
      <c r="A676" s="69"/>
      <c r="B676" s="135"/>
      <c r="C676" s="128"/>
      <c r="D676" s="129"/>
      <c r="E676" s="130"/>
      <c r="F676" s="131"/>
      <c r="G676" s="132"/>
      <c r="H676" s="132"/>
    </row>
    <row r="677" spans="1:8" s="133" customFormat="1" ht="14.25">
      <c r="A677" s="69"/>
      <c r="B677" s="135"/>
      <c r="C677" s="128"/>
      <c r="D677" s="129"/>
      <c r="E677" s="130"/>
      <c r="F677" s="131"/>
      <c r="G677" s="132"/>
      <c r="H677" s="132"/>
    </row>
    <row r="678" spans="1:8" s="133" customFormat="1" ht="14.25">
      <c r="A678" s="69"/>
      <c r="B678" s="135"/>
      <c r="C678" s="128"/>
      <c r="D678" s="129"/>
      <c r="E678" s="130"/>
      <c r="F678" s="131"/>
      <c r="G678" s="132"/>
      <c r="H678" s="132"/>
    </row>
    <row r="679" spans="1:8" s="133" customFormat="1" ht="14.25">
      <c r="A679" s="69"/>
      <c r="B679" s="135"/>
      <c r="C679" s="128"/>
      <c r="D679" s="129"/>
      <c r="E679" s="130"/>
      <c r="F679" s="131"/>
      <c r="G679" s="132"/>
      <c r="H679" s="132"/>
    </row>
    <row r="680" spans="1:8" s="133" customFormat="1" ht="14.25">
      <c r="A680" s="69"/>
      <c r="B680" s="135"/>
      <c r="C680" s="128"/>
      <c r="D680" s="129"/>
      <c r="E680" s="130"/>
      <c r="F680" s="131"/>
      <c r="G680" s="132"/>
      <c r="H680" s="132"/>
    </row>
    <row r="681" spans="1:8" s="133" customFormat="1" ht="14.25">
      <c r="A681" s="69"/>
      <c r="B681" s="135"/>
      <c r="C681" s="128"/>
      <c r="D681" s="129"/>
      <c r="E681" s="130"/>
      <c r="F681" s="131"/>
      <c r="G681" s="132"/>
      <c r="H681" s="132"/>
    </row>
    <row r="682" spans="1:8" s="133" customFormat="1" ht="14.25">
      <c r="A682" s="69"/>
      <c r="B682" s="135"/>
      <c r="C682" s="128"/>
      <c r="D682" s="129"/>
      <c r="E682" s="130"/>
      <c r="F682" s="131"/>
      <c r="G682" s="132"/>
      <c r="H682" s="132"/>
    </row>
    <row r="683" spans="1:8" s="133" customFormat="1" ht="14.25">
      <c r="A683" s="69"/>
      <c r="B683" s="135"/>
      <c r="C683" s="128"/>
      <c r="D683" s="129"/>
      <c r="E683" s="130"/>
      <c r="F683" s="131"/>
      <c r="G683" s="132"/>
      <c r="H683" s="132"/>
    </row>
    <row r="684" spans="1:8" s="133" customFormat="1" ht="14.25">
      <c r="A684" s="69"/>
      <c r="B684" s="135"/>
      <c r="C684" s="128"/>
      <c r="D684" s="129"/>
      <c r="E684" s="130"/>
      <c r="F684" s="131"/>
      <c r="G684" s="132"/>
      <c r="H684" s="132"/>
    </row>
    <row r="685" spans="1:8" s="133" customFormat="1" ht="14.25">
      <c r="A685" s="69"/>
      <c r="B685" s="135"/>
      <c r="C685" s="128"/>
      <c r="D685" s="129"/>
      <c r="E685" s="130"/>
      <c r="F685" s="131"/>
      <c r="G685" s="132"/>
      <c r="H685" s="132"/>
    </row>
    <row r="686" spans="1:8" s="133" customFormat="1" ht="14.25">
      <c r="A686" s="69"/>
      <c r="B686" s="135"/>
      <c r="C686" s="128"/>
      <c r="D686" s="129"/>
      <c r="E686" s="130"/>
      <c r="F686" s="131"/>
      <c r="G686" s="132"/>
      <c r="H686" s="132"/>
    </row>
    <row r="687" spans="1:8" s="133" customFormat="1" ht="14.25">
      <c r="A687" s="69"/>
      <c r="B687" s="135"/>
      <c r="C687" s="128"/>
      <c r="D687" s="129"/>
      <c r="E687" s="130"/>
      <c r="F687" s="131"/>
      <c r="G687" s="132"/>
      <c r="H687" s="132"/>
    </row>
    <row r="688" spans="1:8" s="133" customFormat="1" ht="14.25">
      <c r="A688" s="69"/>
      <c r="B688" s="135"/>
      <c r="C688" s="128"/>
      <c r="D688" s="129"/>
      <c r="E688" s="130"/>
      <c r="F688" s="131"/>
      <c r="G688" s="132"/>
      <c r="H688" s="132"/>
    </row>
    <row r="689" spans="1:8" s="133" customFormat="1" ht="14.25">
      <c r="A689" s="69"/>
      <c r="B689" s="135"/>
      <c r="C689" s="128"/>
      <c r="D689" s="129"/>
      <c r="E689" s="130"/>
      <c r="F689" s="131"/>
      <c r="G689" s="132"/>
      <c r="H689" s="132"/>
    </row>
    <row r="690" spans="1:8" s="133" customFormat="1" ht="14.25">
      <c r="A690" s="69"/>
      <c r="B690" s="135"/>
      <c r="C690" s="128"/>
      <c r="D690" s="129"/>
      <c r="E690" s="130"/>
      <c r="F690" s="131"/>
      <c r="G690" s="132"/>
      <c r="H690" s="132"/>
    </row>
    <row r="691" spans="1:8" s="133" customFormat="1" ht="14.25">
      <c r="A691" s="69"/>
      <c r="B691" s="135"/>
      <c r="C691" s="128"/>
      <c r="D691" s="129"/>
      <c r="E691" s="130"/>
      <c r="F691" s="131"/>
      <c r="G691" s="132"/>
      <c r="H691" s="132"/>
    </row>
    <row r="692" spans="1:8" s="133" customFormat="1" ht="14.25">
      <c r="A692" s="69"/>
      <c r="B692" s="135"/>
      <c r="C692" s="128"/>
      <c r="D692" s="129"/>
      <c r="E692" s="130"/>
      <c r="F692" s="131"/>
      <c r="G692" s="132"/>
      <c r="H692" s="132"/>
    </row>
    <row r="693" spans="1:8" s="133" customFormat="1" ht="14.25">
      <c r="A693" s="69"/>
      <c r="B693" s="135"/>
      <c r="C693" s="128"/>
      <c r="D693" s="129"/>
      <c r="E693" s="130"/>
      <c r="F693" s="131"/>
      <c r="G693" s="132"/>
      <c r="H693" s="132"/>
    </row>
    <row r="694" spans="1:8" s="133" customFormat="1" ht="14.25">
      <c r="A694" s="69"/>
      <c r="B694" s="135"/>
      <c r="C694" s="128"/>
      <c r="D694" s="129"/>
      <c r="E694" s="130"/>
      <c r="F694" s="131"/>
      <c r="G694" s="132"/>
      <c r="H694" s="132"/>
    </row>
    <row r="695" spans="1:8" s="133" customFormat="1" ht="14.25">
      <c r="A695" s="69"/>
      <c r="B695" s="135"/>
      <c r="C695" s="128"/>
      <c r="D695" s="129"/>
      <c r="E695" s="130"/>
      <c r="F695" s="131"/>
      <c r="G695" s="132"/>
      <c r="H695" s="132"/>
    </row>
    <row r="696" spans="1:8" s="133" customFormat="1" ht="14.25">
      <c r="A696" s="69"/>
      <c r="B696" s="135"/>
      <c r="C696" s="128"/>
      <c r="D696" s="129"/>
      <c r="E696" s="130"/>
      <c r="F696" s="131"/>
      <c r="G696" s="132"/>
      <c r="H696" s="132"/>
    </row>
    <row r="697" spans="1:8" s="133" customFormat="1" ht="14.25">
      <c r="A697" s="69"/>
      <c r="B697" s="135"/>
      <c r="C697" s="128"/>
      <c r="D697" s="129"/>
      <c r="E697" s="130"/>
      <c r="F697" s="131"/>
      <c r="G697" s="132"/>
      <c r="H697" s="132"/>
    </row>
    <row r="698" spans="1:8" s="133" customFormat="1" ht="14.25">
      <c r="A698" s="69"/>
      <c r="B698" s="135"/>
      <c r="C698" s="128"/>
      <c r="D698" s="129"/>
      <c r="E698" s="130"/>
      <c r="F698" s="131"/>
      <c r="G698" s="132"/>
      <c r="H698" s="132"/>
    </row>
    <row r="699" spans="1:8" s="133" customFormat="1" ht="14.25">
      <c r="A699" s="69"/>
      <c r="B699" s="135"/>
      <c r="C699" s="128"/>
      <c r="D699" s="129"/>
      <c r="E699" s="130"/>
      <c r="F699" s="131"/>
      <c r="G699" s="132"/>
      <c r="H699" s="132"/>
    </row>
    <row r="700" spans="1:8" s="133" customFormat="1" ht="14.25">
      <c r="A700" s="69"/>
      <c r="B700" s="135"/>
      <c r="C700" s="128"/>
      <c r="D700" s="129"/>
      <c r="E700" s="130"/>
      <c r="F700" s="131"/>
      <c r="G700" s="132"/>
      <c r="H700" s="132"/>
    </row>
    <row r="701" spans="1:8" s="133" customFormat="1" ht="14.25">
      <c r="A701" s="69"/>
      <c r="B701" s="135"/>
      <c r="C701" s="128"/>
      <c r="D701" s="129"/>
      <c r="E701" s="130"/>
      <c r="F701" s="131"/>
      <c r="G701" s="132"/>
      <c r="H701" s="132"/>
    </row>
    <row r="702" spans="1:8" s="133" customFormat="1" ht="14.25">
      <c r="A702" s="69"/>
      <c r="B702" s="135"/>
      <c r="C702" s="128"/>
      <c r="D702" s="129"/>
      <c r="E702" s="130"/>
      <c r="F702" s="131"/>
      <c r="G702" s="132"/>
      <c r="H702" s="132"/>
    </row>
    <row r="703" spans="1:8" s="133" customFormat="1" ht="14.25">
      <c r="A703" s="69"/>
      <c r="B703" s="135"/>
      <c r="C703" s="128"/>
      <c r="D703" s="129"/>
      <c r="E703" s="130"/>
      <c r="F703" s="131"/>
      <c r="G703" s="132"/>
      <c r="H703" s="132"/>
    </row>
    <row r="704" spans="1:8" s="133" customFormat="1" ht="14.25">
      <c r="A704" s="69"/>
      <c r="B704" s="135"/>
      <c r="C704" s="128"/>
      <c r="D704" s="129"/>
      <c r="E704" s="130"/>
      <c r="F704" s="131"/>
      <c r="G704" s="132"/>
      <c r="H704" s="132"/>
    </row>
    <row r="705" spans="1:8" s="133" customFormat="1" ht="14.25">
      <c r="A705" s="69"/>
      <c r="B705" s="135"/>
      <c r="C705" s="128"/>
      <c r="D705" s="129"/>
      <c r="E705" s="130"/>
      <c r="F705" s="131"/>
      <c r="G705" s="132"/>
      <c r="H705" s="132"/>
    </row>
    <row r="706" spans="1:8" s="133" customFormat="1" ht="14.25">
      <c r="A706" s="69"/>
      <c r="B706" s="135"/>
      <c r="C706" s="128"/>
      <c r="D706" s="129"/>
      <c r="E706" s="130"/>
      <c r="F706" s="131"/>
      <c r="G706" s="132"/>
      <c r="H706" s="132"/>
    </row>
    <row r="707" spans="1:8" s="133" customFormat="1" ht="14.25">
      <c r="A707" s="69"/>
      <c r="B707" s="135"/>
      <c r="C707" s="128"/>
      <c r="D707" s="129"/>
      <c r="E707" s="130"/>
      <c r="F707" s="131"/>
      <c r="G707" s="132"/>
      <c r="H707" s="132"/>
    </row>
    <row r="708" spans="1:8" s="133" customFormat="1" ht="14.25">
      <c r="A708" s="69"/>
      <c r="B708" s="135"/>
      <c r="C708" s="128"/>
      <c r="D708" s="129"/>
      <c r="E708" s="130"/>
      <c r="F708" s="131"/>
      <c r="G708" s="132"/>
      <c r="H708" s="132"/>
    </row>
    <row r="709" spans="1:8" s="133" customFormat="1" ht="14.25">
      <c r="A709" s="69"/>
      <c r="B709" s="135"/>
      <c r="C709" s="128"/>
      <c r="D709" s="129"/>
      <c r="E709" s="130"/>
      <c r="F709" s="131"/>
      <c r="G709" s="132"/>
      <c r="H709" s="132"/>
    </row>
    <row r="710" spans="1:8" s="133" customFormat="1" ht="14.25">
      <c r="A710" s="69"/>
      <c r="B710" s="135"/>
      <c r="C710" s="128"/>
      <c r="D710" s="129"/>
      <c r="E710" s="130"/>
      <c r="F710" s="131"/>
      <c r="G710" s="132"/>
      <c r="H710" s="132"/>
    </row>
    <row r="711" spans="1:8" s="133" customFormat="1" ht="14.25">
      <c r="A711" s="69"/>
      <c r="B711" s="135"/>
      <c r="C711" s="128"/>
      <c r="D711" s="129"/>
      <c r="E711" s="130"/>
      <c r="F711" s="131"/>
      <c r="G711" s="132"/>
      <c r="H711" s="132"/>
    </row>
    <row r="712" spans="1:8" s="133" customFormat="1" ht="14.25">
      <c r="A712" s="69"/>
      <c r="B712" s="135"/>
      <c r="C712" s="128"/>
      <c r="D712" s="129"/>
      <c r="E712" s="130"/>
      <c r="F712" s="131"/>
      <c r="G712" s="132"/>
      <c r="H712" s="132"/>
    </row>
    <row r="713" spans="1:8" s="133" customFormat="1" ht="14.25">
      <c r="A713" s="69"/>
      <c r="B713" s="135"/>
      <c r="C713" s="128"/>
      <c r="D713" s="129"/>
      <c r="E713" s="130"/>
      <c r="F713" s="131"/>
      <c r="G713" s="132"/>
      <c r="H713" s="132"/>
    </row>
    <row r="714" spans="1:8" s="133" customFormat="1" ht="14.25">
      <c r="A714" s="69"/>
      <c r="B714" s="135"/>
      <c r="C714" s="128"/>
      <c r="D714" s="129"/>
      <c r="E714" s="130"/>
      <c r="F714" s="131"/>
      <c r="G714" s="132"/>
      <c r="H714" s="132"/>
    </row>
    <row r="715" spans="1:8" s="133" customFormat="1" ht="14.25">
      <c r="A715" s="69"/>
      <c r="B715" s="135"/>
      <c r="C715" s="128"/>
      <c r="D715" s="129"/>
      <c r="E715" s="130"/>
      <c r="F715" s="131"/>
      <c r="G715" s="132"/>
      <c r="H715" s="132"/>
    </row>
    <row r="716" spans="1:8" s="133" customFormat="1" ht="14.25">
      <c r="A716" s="69"/>
      <c r="B716" s="135"/>
      <c r="C716" s="128"/>
      <c r="D716" s="129"/>
      <c r="E716" s="130"/>
      <c r="F716" s="131"/>
      <c r="G716" s="132"/>
      <c r="H716" s="132"/>
    </row>
    <row r="717" spans="1:8" s="133" customFormat="1" ht="14.25">
      <c r="A717" s="69"/>
      <c r="B717" s="135"/>
      <c r="C717" s="128"/>
      <c r="D717" s="129"/>
      <c r="E717" s="130"/>
      <c r="F717" s="131"/>
      <c r="G717" s="132"/>
      <c r="H717" s="132"/>
    </row>
    <row r="718" spans="1:8" s="133" customFormat="1" ht="14.25">
      <c r="A718" s="69"/>
      <c r="B718" s="135"/>
      <c r="C718" s="128"/>
      <c r="D718" s="129"/>
      <c r="E718" s="130"/>
      <c r="F718" s="131"/>
      <c r="G718" s="132"/>
      <c r="H718" s="132"/>
    </row>
    <row r="719" spans="1:8" s="133" customFormat="1" ht="14.25">
      <c r="A719" s="69"/>
      <c r="B719" s="135"/>
      <c r="C719" s="128"/>
      <c r="D719" s="129"/>
      <c r="E719" s="130"/>
      <c r="F719" s="131"/>
      <c r="G719" s="132"/>
      <c r="H719" s="132"/>
    </row>
    <row r="720" spans="1:8" s="133" customFormat="1" ht="14.25">
      <c r="A720" s="69"/>
      <c r="B720" s="135"/>
      <c r="C720" s="128"/>
      <c r="D720" s="129"/>
      <c r="E720" s="130"/>
      <c r="F720" s="131"/>
      <c r="G720" s="132"/>
      <c r="H720" s="132"/>
    </row>
    <row r="721" spans="1:8" s="133" customFormat="1" ht="14.25">
      <c r="A721" s="69"/>
      <c r="B721" s="135"/>
      <c r="C721" s="128"/>
      <c r="D721" s="129"/>
      <c r="E721" s="130"/>
      <c r="F721" s="131"/>
      <c r="G721" s="132"/>
      <c r="H721" s="132"/>
    </row>
    <row r="722" spans="1:8" s="133" customFormat="1" ht="14.25">
      <c r="A722" s="69"/>
      <c r="B722" s="135"/>
      <c r="C722" s="128"/>
      <c r="D722" s="129"/>
      <c r="E722" s="130"/>
      <c r="F722" s="131"/>
      <c r="G722" s="132"/>
      <c r="H722" s="132"/>
    </row>
    <row r="723" spans="1:8" s="133" customFormat="1" ht="14.25">
      <c r="A723" s="69"/>
      <c r="B723" s="135"/>
      <c r="C723" s="128"/>
      <c r="D723" s="129"/>
      <c r="E723" s="130"/>
      <c r="F723" s="131"/>
      <c r="G723" s="132"/>
      <c r="H723" s="132"/>
    </row>
    <row r="724" spans="1:8" s="133" customFormat="1" ht="14.25">
      <c r="A724" s="69"/>
      <c r="B724" s="135"/>
      <c r="C724" s="128"/>
      <c r="D724" s="129"/>
      <c r="E724" s="130"/>
      <c r="F724" s="131"/>
      <c r="G724" s="132"/>
      <c r="H724" s="132"/>
    </row>
    <row r="725" spans="1:8" s="133" customFormat="1" ht="14.25">
      <c r="A725" s="69"/>
      <c r="B725" s="135"/>
      <c r="C725" s="128"/>
      <c r="D725" s="129"/>
      <c r="E725" s="130"/>
      <c r="F725" s="131"/>
      <c r="G725" s="132"/>
      <c r="H725" s="132"/>
    </row>
    <row r="726" spans="1:8" s="133" customFormat="1" ht="14.25">
      <c r="A726" s="69"/>
      <c r="B726" s="135"/>
      <c r="C726" s="128"/>
      <c r="D726" s="129"/>
      <c r="E726" s="130"/>
      <c r="F726" s="131"/>
      <c r="G726" s="132"/>
      <c r="H726" s="132"/>
    </row>
    <row r="727" spans="1:8" s="133" customFormat="1" ht="14.25">
      <c r="A727" s="69"/>
      <c r="B727" s="135"/>
      <c r="C727" s="128"/>
      <c r="D727" s="129"/>
      <c r="E727" s="130"/>
      <c r="F727" s="131"/>
      <c r="G727" s="132"/>
      <c r="H727" s="132"/>
    </row>
    <row r="728" spans="1:8" s="133" customFormat="1" ht="14.25">
      <c r="A728" s="69"/>
      <c r="B728" s="135"/>
      <c r="C728" s="128"/>
      <c r="D728" s="129"/>
      <c r="E728" s="130"/>
      <c r="F728" s="131"/>
      <c r="G728" s="132"/>
      <c r="H728" s="132"/>
    </row>
    <row r="729" spans="1:8" s="133" customFormat="1" ht="14.25">
      <c r="A729" s="69"/>
      <c r="B729" s="135"/>
      <c r="C729" s="128"/>
      <c r="D729" s="129"/>
      <c r="E729" s="130"/>
      <c r="F729" s="131"/>
      <c r="G729" s="132"/>
      <c r="H729" s="132"/>
    </row>
    <row r="730" spans="1:8" s="133" customFormat="1" ht="14.25">
      <c r="A730" s="69"/>
      <c r="B730" s="135"/>
      <c r="C730" s="128"/>
      <c r="D730" s="129"/>
      <c r="E730" s="130"/>
      <c r="F730" s="131"/>
      <c r="G730" s="132"/>
      <c r="H730" s="132"/>
    </row>
    <row r="731" spans="1:8" s="133" customFormat="1" ht="14.25">
      <c r="A731" s="69"/>
      <c r="B731" s="135"/>
      <c r="C731" s="128"/>
      <c r="D731" s="129"/>
      <c r="E731" s="130"/>
      <c r="F731" s="131"/>
      <c r="G731" s="132"/>
      <c r="H731" s="132"/>
    </row>
    <row r="732" spans="1:8" s="133" customFormat="1" ht="14.25">
      <c r="A732" s="69"/>
      <c r="B732" s="135"/>
      <c r="C732" s="128"/>
      <c r="D732" s="129"/>
      <c r="E732" s="130"/>
      <c r="F732" s="131"/>
      <c r="G732" s="132"/>
      <c r="H732" s="132"/>
    </row>
    <row r="733" spans="1:8" s="133" customFormat="1" ht="14.25">
      <c r="A733" s="69"/>
      <c r="B733" s="135"/>
      <c r="C733" s="128"/>
      <c r="D733" s="129"/>
      <c r="E733" s="130"/>
      <c r="F733" s="131"/>
      <c r="G733" s="132"/>
      <c r="H733" s="132"/>
    </row>
    <row r="734" spans="1:8" s="133" customFormat="1" ht="14.25">
      <c r="A734" s="69"/>
      <c r="B734" s="135"/>
      <c r="C734" s="128"/>
      <c r="D734" s="129"/>
      <c r="E734" s="130"/>
      <c r="F734" s="131"/>
      <c r="G734" s="132"/>
      <c r="H734" s="132"/>
    </row>
    <row r="735" spans="1:8" s="133" customFormat="1" ht="14.25">
      <c r="A735" s="69"/>
      <c r="B735" s="135"/>
      <c r="C735" s="128"/>
      <c r="D735" s="129"/>
      <c r="E735" s="130"/>
      <c r="F735" s="131"/>
      <c r="G735" s="132"/>
      <c r="H735" s="132"/>
    </row>
    <row r="736" spans="1:8" s="133" customFormat="1" ht="14.25">
      <c r="A736" s="69"/>
      <c r="B736" s="135"/>
      <c r="C736" s="128"/>
      <c r="D736" s="129"/>
      <c r="E736" s="130"/>
      <c r="F736" s="131"/>
      <c r="G736" s="132"/>
      <c r="H736" s="132"/>
    </row>
    <row r="737" spans="1:8" s="133" customFormat="1" ht="14.25">
      <c r="A737" s="69"/>
      <c r="B737" s="135"/>
      <c r="C737" s="128"/>
      <c r="D737" s="129"/>
      <c r="E737" s="130"/>
      <c r="F737" s="131"/>
      <c r="G737" s="132"/>
      <c r="H737" s="132"/>
    </row>
    <row r="738" spans="1:8" s="133" customFormat="1" ht="14.25">
      <c r="A738" s="69"/>
      <c r="B738" s="135"/>
      <c r="C738" s="128"/>
      <c r="D738" s="129"/>
      <c r="E738" s="130"/>
      <c r="F738" s="131"/>
      <c r="G738" s="132"/>
      <c r="H738" s="132"/>
    </row>
    <row r="739" spans="1:8" s="133" customFormat="1" ht="14.25">
      <c r="A739" s="69"/>
      <c r="B739" s="135"/>
      <c r="C739" s="128"/>
      <c r="D739" s="129"/>
      <c r="E739" s="130"/>
      <c r="F739" s="131"/>
      <c r="G739" s="132"/>
      <c r="H739" s="132"/>
    </row>
    <row r="740" spans="1:8" s="133" customFormat="1" ht="14.25">
      <c r="A740" s="69"/>
      <c r="B740" s="135"/>
      <c r="C740" s="128"/>
      <c r="D740" s="129"/>
      <c r="E740" s="130"/>
      <c r="F740" s="131"/>
      <c r="G740" s="132"/>
      <c r="H740" s="132"/>
    </row>
    <row r="741" spans="1:8" s="133" customFormat="1" ht="14.25">
      <c r="A741" s="69"/>
      <c r="B741" s="135"/>
      <c r="C741" s="128"/>
      <c r="D741" s="129"/>
      <c r="E741" s="130"/>
      <c r="F741" s="131"/>
      <c r="G741" s="132"/>
      <c r="H741" s="132"/>
    </row>
    <row r="742" spans="1:8" s="133" customFormat="1" ht="14.25">
      <c r="A742" s="69"/>
      <c r="B742" s="135"/>
      <c r="C742" s="128"/>
      <c r="D742" s="129"/>
      <c r="E742" s="130"/>
      <c r="F742" s="131"/>
      <c r="G742" s="132"/>
      <c r="H742" s="132"/>
    </row>
    <row r="743" spans="1:8" s="133" customFormat="1" ht="14.25">
      <c r="A743" s="69"/>
      <c r="B743" s="135"/>
      <c r="C743" s="128"/>
      <c r="D743" s="129"/>
      <c r="E743" s="130"/>
      <c r="F743" s="131"/>
      <c r="G743" s="132"/>
      <c r="H743" s="132"/>
    </row>
    <row r="744" spans="1:8" s="133" customFormat="1" ht="14.25">
      <c r="A744" s="69"/>
      <c r="B744" s="135"/>
      <c r="C744" s="128"/>
      <c r="D744" s="129"/>
      <c r="E744" s="130"/>
      <c r="F744" s="131"/>
      <c r="G744" s="132"/>
      <c r="H744" s="132"/>
    </row>
    <row r="745" spans="1:8" s="133" customFormat="1" ht="14.25">
      <c r="A745" s="69"/>
      <c r="B745" s="135"/>
      <c r="C745" s="128"/>
      <c r="D745" s="129"/>
      <c r="E745" s="130"/>
      <c r="F745" s="131"/>
      <c r="G745" s="132"/>
      <c r="H745" s="132"/>
    </row>
    <row r="746" spans="1:8" s="133" customFormat="1" ht="14.25">
      <c r="A746" s="69"/>
      <c r="B746" s="135"/>
      <c r="C746" s="128"/>
      <c r="D746" s="129"/>
      <c r="E746" s="130"/>
      <c r="F746" s="131"/>
      <c r="G746" s="132"/>
      <c r="H746" s="132"/>
    </row>
    <row r="747" spans="1:8" s="133" customFormat="1" ht="14.25">
      <c r="A747" s="69"/>
      <c r="B747" s="135"/>
      <c r="C747" s="128"/>
      <c r="D747" s="129"/>
      <c r="E747" s="130"/>
      <c r="F747" s="131"/>
      <c r="G747" s="132"/>
      <c r="H747" s="132"/>
    </row>
    <row r="748" spans="1:8" s="133" customFormat="1" ht="14.25">
      <c r="A748" s="69"/>
      <c r="B748" s="135"/>
      <c r="C748" s="128"/>
      <c r="D748" s="129"/>
      <c r="E748" s="130"/>
      <c r="F748" s="131"/>
      <c r="G748" s="132"/>
      <c r="H748" s="132"/>
    </row>
    <row r="749" spans="1:8" s="133" customFormat="1" ht="14.25">
      <c r="A749" s="69"/>
      <c r="B749" s="135"/>
      <c r="C749" s="128"/>
      <c r="D749" s="129"/>
      <c r="E749" s="130"/>
      <c r="F749" s="131"/>
      <c r="G749" s="132"/>
      <c r="H749" s="132"/>
    </row>
    <row r="750" spans="1:8" s="133" customFormat="1" ht="14.25">
      <c r="A750" s="69"/>
      <c r="B750" s="135"/>
      <c r="C750" s="128"/>
      <c r="D750" s="129"/>
      <c r="E750" s="130"/>
      <c r="F750" s="131"/>
      <c r="G750" s="132"/>
      <c r="H750" s="132"/>
    </row>
    <row r="751" spans="1:8" s="133" customFormat="1" ht="14.25">
      <c r="A751" s="69"/>
      <c r="B751" s="135"/>
      <c r="C751" s="128"/>
      <c r="D751" s="129"/>
      <c r="E751" s="130"/>
      <c r="F751" s="131"/>
      <c r="G751" s="132"/>
      <c r="H751" s="132"/>
    </row>
    <row r="752" spans="1:8" s="133" customFormat="1" ht="14.25">
      <c r="A752" s="69"/>
      <c r="B752" s="135"/>
      <c r="C752" s="128"/>
      <c r="D752" s="129"/>
      <c r="E752" s="130"/>
      <c r="F752" s="131"/>
      <c r="G752" s="132"/>
      <c r="H752" s="132"/>
    </row>
    <row r="753" spans="1:8" s="133" customFormat="1" ht="14.25">
      <c r="A753" s="69"/>
      <c r="B753" s="135"/>
      <c r="C753" s="128"/>
      <c r="D753" s="129"/>
      <c r="E753" s="130"/>
      <c r="F753" s="131"/>
      <c r="G753" s="132"/>
      <c r="H753" s="132"/>
    </row>
    <row r="754" spans="1:8" s="133" customFormat="1" ht="14.25">
      <c r="A754" s="69"/>
      <c r="B754" s="135"/>
      <c r="C754" s="128"/>
      <c r="D754" s="129"/>
      <c r="E754" s="130"/>
      <c r="F754" s="131"/>
      <c r="G754" s="132"/>
      <c r="H754" s="132"/>
    </row>
    <row r="755" spans="1:8" s="133" customFormat="1" ht="14.25">
      <c r="A755" s="69"/>
      <c r="B755" s="135"/>
      <c r="C755" s="128"/>
      <c r="D755" s="129"/>
      <c r="E755" s="130"/>
      <c r="F755" s="131"/>
      <c r="G755" s="132"/>
      <c r="H755" s="132"/>
    </row>
    <row r="756" spans="1:8" s="133" customFormat="1" ht="14.25">
      <c r="A756" s="69"/>
      <c r="B756" s="135"/>
      <c r="C756" s="128"/>
      <c r="D756" s="129"/>
      <c r="E756" s="130"/>
      <c r="F756" s="131"/>
      <c r="G756" s="132"/>
      <c r="H756" s="132"/>
    </row>
    <row r="757" spans="1:8" s="133" customFormat="1" ht="14.25">
      <c r="A757" s="69"/>
      <c r="B757" s="135"/>
      <c r="C757" s="128"/>
      <c r="D757" s="129"/>
      <c r="E757" s="130"/>
      <c r="F757" s="131"/>
      <c r="G757" s="132"/>
      <c r="H757" s="132"/>
    </row>
    <row r="758" spans="1:8" s="133" customFormat="1" ht="14.25">
      <c r="A758" s="69"/>
      <c r="B758" s="135"/>
      <c r="C758" s="128"/>
      <c r="D758" s="129"/>
      <c r="E758" s="130"/>
      <c r="F758" s="131"/>
      <c r="G758" s="132"/>
      <c r="H758" s="132"/>
    </row>
    <row r="759" spans="1:8" s="133" customFormat="1" ht="14.25">
      <c r="A759" s="69"/>
      <c r="B759" s="135"/>
      <c r="C759" s="128"/>
      <c r="D759" s="129"/>
      <c r="E759" s="130"/>
      <c r="F759" s="131"/>
      <c r="G759" s="132"/>
      <c r="H759" s="132"/>
    </row>
    <row r="760" spans="1:8" s="133" customFormat="1" ht="14.25">
      <c r="A760" s="69"/>
      <c r="B760" s="135"/>
      <c r="C760" s="128"/>
      <c r="D760" s="129"/>
      <c r="E760" s="130"/>
      <c r="F760" s="131"/>
      <c r="G760" s="132"/>
      <c r="H760" s="132"/>
    </row>
    <row r="761" spans="1:8" s="133" customFormat="1" ht="14.25">
      <c r="A761" s="69"/>
      <c r="B761" s="135"/>
      <c r="C761" s="128"/>
      <c r="D761" s="129"/>
      <c r="E761" s="130"/>
      <c r="F761" s="131"/>
      <c r="G761" s="132"/>
      <c r="H761" s="132"/>
    </row>
    <row r="762" spans="1:8" s="133" customFormat="1" ht="14.25">
      <c r="A762" s="69"/>
      <c r="B762" s="135"/>
      <c r="C762" s="128"/>
      <c r="D762" s="129"/>
      <c r="E762" s="130"/>
      <c r="F762" s="131"/>
      <c r="G762" s="132"/>
      <c r="H762" s="132"/>
    </row>
    <row r="763" spans="1:8" s="133" customFormat="1" ht="14.25">
      <c r="A763" s="69"/>
      <c r="B763" s="135"/>
      <c r="C763" s="128"/>
      <c r="D763" s="129"/>
      <c r="E763" s="130"/>
      <c r="F763" s="131"/>
      <c r="G763" s="132"/>
      <c r="H763" s="132"/>
    </row>
    <row r="764" spans="1:8" s="133" customFormat="1" ht="14.25">
      <c r="A764" s="69"/>
      <c r="B764" s="135"/>
      <c r="C764" s="128"/>
      <c r="D764" s="129"/>
      <c r="E764" s="130"/>
      <c r="F764" s="131"/>
      <c r="G764" s="132"/>
      <c r="H764" s="132"/>
    </row>
    <row r="765" spans="1:8" s="133" customFormat="1" ht="14.25">
      <c r="A765" s="69"/>
      <c r="B765" s="135"/>
      <c r="C765" s="128"/>
      <c r="D765" s="129"/>
      <c r="E765" s="130"/>
      <c r="F765" s="131"/>
      <c r="G765" s="132"/>
      <c r="H765" s="132"/>
    </row>
    <row r="766" spans="1:8" s="133" customFormat="1" ht="14.25">
      <c r="A766" s="69"/>
      <c r="B766" s="135"/>
      <c r="C766" s="128"/>
      <c r="D766" s="129"/>
      <c r="E766" s="130"/>
      <c r="F766" s="131"/>
      <c r="G766" s="132"/>
      <c r="H766" s="132"/>
    </row>
    <row r="767" spans="1:8" s="133" customFormat="1" ht="14.25">
      <c r="A767" s="69"/>
      <c r="B767" s="135"/>
      <c r="C767" s="128"/>
      <c r="D767" s="129"/>
      <c r="E767" s="130"/>
      <c r="F767" s="131"/>
      <c r="G767" s="132"/>
      <c r="H767" s="132"/>
    </row>
    <row r="768" spans="1:8" s="133" customFormat="1" ht="14.25">
      <c r="A768" s="69"/>
      <c r="B768" s="135"/>
      <c r="C768" s="128"/>
      <c r="D768" s="129"/>
      <c r="E768" s="130"/>
      <c r="F768" s="131"/>
      <c r="G768" s="132"/>
      <c r="H768" s="132"/>
    </row>
    <row r="769" spans="1:8" s="133" customFormat="1" ht="14.25">
      <c r="A769" s="69"/>
      <c r="B769" s="135"/>
      <c r="C769" s="128"/>
      <c r="D769" s="129"/>
      <c r="E769" s="130"/>
      <c r="F769" s="131"/>
      <c r="G769" s="132"/>
      <c r="H769" s="132"/>
    </row>
    <row r="770" spans="1:8" s="133" customFormat="1" ht="14.25">
      <c r="A770" s="69"/>
      <c r="B770" s="135"/>
      <c r="C770" s="128"/>
      <c r="D770" s="129"/>
      <c r="E770" s="130"/>
      <c r="F770" s="131"/>
      <c r="G770" s="132"/>
      <c r="H770" s="132"/>
    </row>
    <row r="771" spans="1:8" s="133" customFormat="1" ht="14.25">
      <c r="A771" s="69"/>
      <c r="B771" s="135"/>
      <c r="C771" s="128"/>
      <c r="D771" s="129"/>
      <c r="E771" s="130"/>
      <c r="F771" s="131"/>
      <c r="G771" s="132"/>
      <c r="H771" s="132"/>
    </row>
    <row r="772" spans="1:8" s="133" customFormat="1" ht="14.25">
      <c r="A772" s="69"/>
      <c r="B772" s="135"/>
      <c r="C772" s="128"/>
      <c r="D772" s="129"/>
      <c r="E772" s="130"/>
      <c r="F772" s="131"/>
      <c r="G772" s="132"/>
      <c r="H772" s="132"/>
    </row>
    <row r="773" spans="1:8" s="133" customFormat="1" ht="14.25">
      <c r="A773" s="69"/>
      <c r="B773" s="135"/>
      <c r="C773" s="128"/>
      <c r="D773" s="129"/>
      <c r="E773" s="130"/>
      <c r="F773" s="131"/>
      <c r="G773" s="132"/>
      <c r="H773" s="132"/>
    </row>
    <row r="774" spans="1:8" s="133" customFormat="1" ht="14.25">
      <c r="A774" s="69"/>
      <c r="B774" s="135"/>
      <c r="C774" s="128"/>
      <c r="D774" s="129"/>
      <c r="E774" s="130"/>
      <c r="F774" s="131"/>
      <c r="G774" s="132"/>
      <c r="H774" s="132"/>
    </row>
    <row r="775" spans="1:8" s="133" customFormat="1" ht="14.25">
      <c r="A775" s="69"/>
      <c r="B775" s="135"/>
      <c r="C775" s="128"/>
      <c r="D775" s="129"/>
      <c r="E775" s="130"/>
      <c r="F775" s="131"/>
      <c r="G775" s="132"/>
      <c r="H775" s="132"/>
    </row>
    <row r="776" spans="1:8" s="133" customFormat="1" ht="14.25">
      <c r="A776" s="69"/>
      <c r="B776" s="135"/>
      <c r="C776" s="128"/>
      <c r="D776" s="129"/>
      <c r="E776" s="130"/>
      <c r="F776" s="131"/>
      <c r="G776" s="132"/>
      <c r="H776" s="132"/>
    </row>
    <row r="777" spans="1:8" s="133" customFormat="1" ht="14.25">
      <c r="A777" s="69"/>
      <c r="B777" s="135"/>
      <c r="C777" s="128"/>
      <c r="D777" s="129"/>
      <c r="E777" s="130"/>
      <c r="F777" s="131"/>
      <c r="G777" s="132"/>
      <c r="H777" s="132"/>
    </row>
    <row r="778" spans="1:8" s="133" customFormat="1" ht="14.25">
      <c r="A778" s="69"/>
      <c r="B778" s="135"/>
      <c r="C778" s="128"/>
      <c r="D778" s="129"/>
      <c r="E778" s="130"/>
      <c r="F778" s="131"/>
      <c r="G778" s="132"/>
      <c r="H778" s="132"/>
    </row>
    <row r="779" spans="1:8" s="133" customFormat="1" ht="14.25">
      <c r="A779" s="69"/>
      <c r="B779" s="135"/>
      <c r="C779" s="128"/>
      <c r="D779" s="129"/>
      <c r="E779" s="130"/>
      <c r="F779" s="131"/>
      <c r="G779" s="132"/>
      <c r="H779" s="132"/>
    </row>
    <row r="780" spans="1:8" s="133" customFormat="1" ht="14.25">
      <c r="A780" s="69"/>
      <c r="B780" s="135"/>
      <c r="C780" s="128"/>
      <c r="D780" s="129"/>
      <c r="E780" s="130"/>
      <c r="F780" s="131"/>
      <c r="G780" s="132"/>
      <c r="H780" s="132"/>
    </row>
    <row r="781" spans="1:8" s="133" customFormat="1" ht="14.25">
      <c r="A781" s="69"/>
      <c r="B781" s="135"/>
      <c r="C781" s="128"/>
      <c r="D781" s="129"/>
      <c r="E781" s="130"/>
      <c r="F781" s="131"/>
      <c r="G781" s="132"/>
      <c r="H781" s="132"/>
    </row>
    <row r="782" spans="1:8" s="133" customFormat="1" ht="14.25">
      <c r="A782" s="69"/>
      <c r="B782" s="135"/>
      <c r="C782" s="128"/>
      <c r="D782" s="129"/>
      <c r="E782" s="130"/>
      <c r="F782" s="131"/>
      <c r="G782" s="132"/>
      <c r="H782" s="132"/>
    </row>
    <row r="783" spans="1:8" s="133" customFormat="1" ht="14.25">
      <c r="A783" s="69"/>
      <c r="B783" s="135"/>
      <c r="C783" s="128"/>
      <c r="D783" s="129"/>
      <c r="E783" s="130"/>
      <c r="F783" s="131"/>
      <c r="G783" s="132"/>
      <c r="H783" s="132"/>
    </row>
    <row r="784" spans="1:8" s="133" customFormat="1" ht="14.25">
      <c r="A784" s="69"/>
      <c r="B784" s="135"/>
      <c r="C784" s="128"/>
      <c r="D784" s="129"/>
      <c r="E784" s="130"/>
      <c r="F784" s="131"/>
      <c r="G784" s="132"/>
      <c r="H784" s="132"/>
    </row>
    <row r="785" spans="1:8" s="133" customFormat="1" ht="14.25">
      <c r="A785" s="69"/>
      <c r="B785" s="135"/>
      <c r="C785" s="128"/>
      <c r="D785" s="129"/>
      <c r="E785" s="130"/>
      <c r="F785" s="131"/>
      <c r="G785" s="132"/>
      <c r="H785" s="132"/>
    </row>
    <row r="786" spans="1:8" s="133" customFormat="1" ht="14.25">
      <c r="A786" s="69"/>
      <c r="B786" s="135"/>
      <c r="C786" s="128"/>
      <c r="D786" s="129"/>
      <c r="E786" s="130"/>
      <c r="F786" s="131"/>
      <c r="G786" s="132"/>
      <c r="H786" s="132"/>
    </row>
    <row r="787" spans="1:8" s="133" customFormat="1" ht="14.25">
      <c r="A787" s="69"/>
      <c r="B787" s="135"/>
      <c r="C787" s="128"/>
      <c r="D787" s="129"/>
      <c r="E787" s="130"/>
      <c r="F787" s="131"/>
      <c r="G787" s="132"/>
      <c r="H787" s="132"/>
    </row>
    <row r="788" spans="1:8" s="133" customFormat="1" ht="14.25">
      <c r="A788" s="69"/>
      <c r="B788" s="135"/>
      <c r="C788" s="128"/>
      <c r="D788" s="129"/>
      <c r="E788" s="130"/>
      <c r="F788" s="131"/>
      <c r="G788" s="132"/>
      <c r="H788" s="132"/>
    </row>
    <row r="789" spans="1:8" s="133" customFormat="1" ht="14.25">
      <c r="A789" s="69"/>
      <c r="B789" s="135"/>
      <c r="C789" s="128"/>
      <c r="D789" s="129"/>
      <c r="E789" s="130"/>
      <c r="F789" s="131"/>
      <c r="G789" s="132"/>
      <c r="H789" s="132"/>
    </row>
    <row r="790" spans="1:8" s="133" customFormat="1" ht="14.25">
      <c r="A790" s="69"/>
      <c r="B790" s="135"/>
      <c r="C790" s="128"/>
      <c r="D790" s="129"/>
      <c r="E790" s="130"/>
      <c r="F790" s="131"/>
      <c r="G790" s="132"/>
      <c r="H790" s="132"/>
    </row>
    <row r="791" spans="1:8" s="133" customFormat="1" ht="14.25">
      <c r="A791" s="69"/>
      <c r="B791" s="135"/>
      <c r="C791" s="128"/>
      <c r="D791" s="129"/>
      <c r="E791" s="130"/>
      <c r="F791" s="131"/>
      <c r="G791" s="132"/>
      <c r="H791" s="132"/>
    </row>
    <row r="792" spans="1:8" s="133" customFormat="1" ht="14.25">
      <c r="A792" s="69"/>
      <c r="B792" s="135"/>
      <c r="C792" s="128"/>
      <c r="D792" s="129"/>
      <c r="E792" s="130"/>
      <c r="F792" s="131"/>
      <c r="G792" s="132"/>
      <c r="H792" s="132"/>
    </row>
    <row r="793" spans="1:8" s="133" customFormat="1" ht="14.25">
      <c r="A793" s="69"/>
      <c r="B793" s="135"/>
      <c r="C793" s="128"/>
      <c r="D793" s="129"/>
      <c r="E793" s="130"/>
      <c r="F793" s="131"/>
      <c r="G793" s="132"/>
      <c r="H793" s="132"/>
    </row>
    <row r="794" spans="1:8" s="133" customFormat="1" ht="14.25">
      <c r="A794" s="69"/>
      <c r="B794" s="135"/>
      <c r="C794" s="128"/>
      <c r="D794" s="129"/>
      <c r="E794" s="130"/>
      <c r="F794" s="131"/>
      <c r="G794" s="132"/>
      <c r="H794" s="132"/>
    </row>
    <row r="795" spans="1:8" s="133" customFormat="1" ht="14.25">
      <c r="A795" s="69"/>
      <c r="B795" s="135"/>
      <c r="C795" s="128"/>
      <c r="D795" s="129"/>
      <c r="E795" s="130"/>
      <c r="F795" s="131"/>
      <c r="G795" s="132"/>
      <c r="H795" s="132"/>
    </row>
    <row r="796" spans="1:8" s="133" customFormat="1" ht="14.25">
      <c r="A796" s="69"/>
      <c r="B796" s="135"/>
      <c r="C796" s="128"/>
      <c r="D796" s="129"/>
      <c r="E796" s="130"/>
      <c r="F796" s="131"/>
      <c r="G796" s="132"/>
      <c r="H796" s="132"/>
    </row>
    <row r="797" spans="1:8" s="133" customFormat="1" ht="14.25">
      <c r="A797" s="69"/>
      <c r="B797" s="135"/>
      <c r="C797" s="128"/>
      <c r="D797" s="129"/>
      <c r="E797" s="130"/>
      <c r="F797" s="131"/>
      <c r="G797" s="132"/>
      <c r="H797" s="132"/>
    </row>
    <row r="798" spans="1:8" s="133" customFormat="1" ht="14.25">
      <c r="A798" s="69"/>
      <c r="B798" s="135"/>
      <c r="C798" s="128"/>
      <c r="D798" s="129"/>
      <c r="E798" s="130"/>
      <c r="F798" s="131"/>
      <c r="G798" s="132"/>
      <c r="H798" s="132"/>
    </row>
    <row r="799" spans="1:8" s="133" customFormat="1" ht="14.25">
      <c r="A799" s="69"/>
      <c r="B799" s="135"/>
      <c r="C799" s="128"/>
      <c r="D799" s="129"/>
      <c r="E799" s="130"/>
      <c r="F799" s="131"/>
      <c r="G799" s="132"/>
      <c r="H799" s="132"/>
    </row>
    <row r="800" spans="1:8" s="133" customFormat="1" ht="14.25">
      <c r="A800" s="69"/>
      <c r="B800" s="135"/>
      <c r="C800" s="128"/>
      <c r="D800" s="129"/>
      <c r="E800" s="130"/>
      <c r="F800" s="131"/>
      <c r="G800" s="132"/>
      <c r="H800" s="132"/>
    </row>
    <row r="801" spans="1:8" s="133" customFormat="1" ht="14.25">
      <c r="A801" s="69"/>
      <c r="B801" s="135"/>
      <c r="C801" s="128"/>
      <c r="D801" s="129"/>
      <c r="E801" s="130"/>
      <c r="F801" s="131"/>
      <c r="G801" s="132"/>
      <c r="H801" s="132"/>
    </row>
    <row r="802" spans="1:8" s="133" customFormat="1" ht="14.25">
      <c r="A802" s="69"/>
      <c r="B802" s="135"/>
      <c r="C802" s="128"/>
      <c r="D802" s="129"/>
      <c r="E802" s="130"/>
      <c r="F802" s="131"/>
      <c r="G802" s="132"/>
      <c r="H802" s="132"/>
    </row>
    <row r="803" spans="1:8" s="133" customFormat="1" ht="14.25">
      <c r="A803" s="69"/>
      <c r="B803" s="135"/>
      <c r="C803" s="128"/>
      <c r="D803" s="129"/>
      <c r="E803" s="130"/>
      <c r="F803" s="131"/>
      <c r="G803" s="132"/>
      <c r="H803" s="132"/>
    </row>
    <row r="804" spans="1:8" s="133" customFormat="1" ht="14.25">
      <c r="A804" s="69"/>
      <c r="B804" s="135"/>
      <c r="C804" s="128"/>
      <c r="D804" s="129"/>
      <c r="E804" s="130"/>
      <c r="F804" s="131"/>
      <c r="G804" s="132"/>
      <c r="H804" s="132"/>
    </row>
    <row r="805" spans="1:8" s="133" customFormat="1" ht="14.25">
      <c r="A805" s="69"/>
      <c r="B805" s="135"/>
      <c r="C805" s="128"/>
      <c r="D805" s="129"/>
      <c r="E805" s="130"/>
      <c r="F805" s="131"/>
      <c r="G805" s="132"/>
      <c r="H805" s="132"/>
    </row>
    <row r="806" spans="1:8" s="133" customFormat="1" ht="14.25">
      <c r="A806" s="69"/>
      <c r="B806" s="135"/>
      <c r="C806" s="128"/>
      <c r="D806" s="129"/>
      <c r="E806" s="130"/>
      <c r="F806" s="131"/>
      <c r="G806" s="132"/>
      <c r="H806" s="132"/>
    </row>
    <row r="807" spans="1:8" s="133" customFormat="1" ht="14.25">
      <c r="A807" s="69"/>
      <c r="B807" s="135"/>
      <c r="C807" s="128"/>
      <c r="D807" s="129"/>
      <c r="E807" s="130"/>
      <c r="F807" s="131"/>
      <c r="G807" s="132"/>
      <c r="H807" s="132"/>
    </row>
    <row r="808" spans="1:8" s="133" customFormat="1" ht="14.25">
      <c r="A808" s="69"/>
      <c r="B808" s="135"/>
      <c r="C808" s="128"/>
      <c r="D808" s="129"/>
      <c r="E808" s="130"/>
      <c r="F808" s="131"/>
      <c r="G808" s="132"/>
      <c r="H808" s="132"/>
    </row>
    <row r="809" spans="1:8" s="133" customFormat="1" ht="14.25">
      <c r="A809" s="69"/>
      <c r="B809" s="135"/>
      <c r="C809" s="128"/>
      <c r="D809" s="129"/>
      <c r="E809" s="130"/>
      <c r="F809" s="131"/>
      <c r="G809" s="132"/>
      <c r="H809" s="132"/>
    </row>
    <row r="810" spans="1:8" s="133" customFormat="1" ht="14.25">
      <c r="A810" s="69"/>
      <c r="B810" s="135"/>
      <c r="C810" s="128"/>
      <c r="D810" s="129"/>
      <c r="E810" s="130"/>
      <c r="F810" s="131"/>
      <c r="G810" s="132"/>
      <c r="H810" s="132"/>
    </row>
    <row r="811" spans="1:8" s="133" customFormat="1" ht="14.25">
      <c r="A811" s="69"/>
      <c r="B811" s="135"/>
      <c r="C811" s="128"/>
      <c r="D811" s="129"/>
      <c r="E811" s="130"/>
      <c r="F811" s="131"/>
      <c r="G811" s="132"/>
      <c r="H811" s="132"/>
    </row>
    <row r="812" spans="1:8" s="133" customFormat="1" ht="14.25">
      <c r="A812" s="69"/>
      <c r="B812" s="135"/>
      <c r="C812" s="128"/>
      <c r="D812" s="129"/>
      <c r="E812" s="130"/>
      <c r="F812" s="131"/>
      <c r="G812" s="132"/>
      <c r="H812" s="132"/>
    </row>
    <row r="813" spans="1:8" s="133" customFormat="1" ht="14.25">
      <c r="A813" s="69"/>
      <c r="B813" s="135"/>
      <c r="C813" s="128"/>
      <c r="D813" s="129"/>
      <c r="E813" s="130"/>
      <c r="F813" s="131"/>
      <c r="G813" s="132"/>
      <c r="H813" s="132"/>
    </row>
    <row r="814" spans="1:8" s="133" customFormat="1" ht="14.25">
      <c r="A814" s="69"/>
      <c r="B814" s="135"/>
      <c r="C814" s="128"/>
      <c r="D814" s="129"/>
      <c r="E814" s="130"/>
      <c r="F814" s="131"/>
      <c r="G814" s="132"/>
      <c r="H814" s="132"/>
    </row>
    <row r="815" spans="1:8" s="133" customFormat="1" ht="14.25">
      <c r="A815" s="69"/>
      <c r="B815" s="135"/>
      <c r="C815" s="128"/>
      <c r="D815" s="129"/>
      <c r="E815" s="130"/>
      <c r="F815" s="131"/>
      <c r="G815" s="132"/>
      <c r="H815" s="132"/>
    </row>
    <row r="816" spans="1:8" s="133" customFormat="1" ht="14.25">
      <c r="A816" s="69"/>
      <c r="B816" s="135"/>
      <c r="C816" s="128"/>
      <c r="D816" s="129"/>
      <c r="E816" s="130"/>
      <c r="F816" s="131"/>
      <c r="G816" s="132"/>
      <c r="H816" s="132"/>
    </row>
    <row r="817" spans="1:8" s="133" customFormat="1" ht="14.25">
      <c r="A817" s="69"/>
      <c r="B817" s="135"/>
      <c r="C817" s="128"/>
      <c r="D817" s="129"/>
      <c r="E817" s="130"/>
      <c r="F817" s="131"/>
      <c r="G817" s="132"/>
      <c r="H817" s="132"/>
    </row>
    <row r="818" spans="1:8" s="133" customFormat="1" ht="14.25">
      <c r="A818" s="69"/>
      <c r="B818" s="135"/>
      <c r="C818" s="128"/>
      <c r="D818" s="129"/>
      <c r="E818" s="130"/>
      <c r="F818" s="131"/>
      <c r="G818" s="132"/>
      <c r="H818" s="132"/>
    </row>
    <row r="819" spans="1:8" s="133" customFormat="1" ht="14.25">
      <c r="A819" s="69"/>
      <c r="B819" s="135"/>
      <c r="C819" s="128"/>
      <c r="D819" s="129"/>
      <c r="E819" s="130"/>
      <c r="F819" s="131"/>
      <c r="G819" s="132"/>
      <c r="H819" s="132"/>
    </row>
    <row r="820" spans="1:8" s="133" customFormat="1" ht="14.25">
      <c r="A820" s="69"/>
      <c r="B820" s="135"/>
      <c r="C820" s="128"/>
      <c r="D820" s="129"/>
      <c r="E820" s="130"/>
      <c r="F820" s="131"/>
      <c r="G820" s="132"/>
      <c r="H820" s="132"/>
    </row>
    <row r="821" spans="1:8" s="133" customFormat="1" ht="14.25">
      <c r="A821" s="69"/>
      <c r="B821" s="135"/>
      <c r="C821" s="128"/>
      <c r="D821" s="129"/>
      <c r="E821" s="130"/>
      <c r="F821" s="131"/>
      <c r="G821" s="132"/>
      <c r="H821" s="132"/>
    </row>
    <row r="822" spans="1:8" s="133" customFormat="1" ht="14.25">
      <c r="A822" s="69"/>
      <c r="B822" s="135"/>
      <c r="C822" s="128"/>
      <c r="D822" s="129"/>
      <c r="E822" s="130"/>
      <c r="F822" s="131"/>
      <c r="G822" s="132"/>
      <c r="H822" s="132"/>
    </row>
    <row r="823" spans="1:8" s="133" customFormat="1" ht="14.25">
      <c r="A823" s="69"/>
      <c r="B823" s="135"/>
      <c r="C823" s="128"/>
      <c r="D823" s="129"/>
      <c r="E823" s="130"/>
      <c r="F823" s="131"/>
      <c r="G823" s="132"/>
      <c r="H823" s="132"/>
    </row>
    <row r="824" spans="1:8" s="133" customFormat="1" ht="14.25">
      <c r="A824" s="69"/>
      <c r="B824" s="135"/>
      <c r="C824" s="128"/>
      <c r="D824" s="129"/>
      <c r="E824" s="130"/>
      <c r="F824" s="131"/>
      <c r="G824" s="132"/>
      <c r="H824" s="132"/>
    </row>
    <row r="825" spans="1:8" s="133" customFormat="1" ht="14.25">
      <c r="A825" s="69"/>
      <c r="B825" s="135"/>
      <c r="C825" s="128"/>
      <c r="D825" s="129"/>
      <c r="E825" s="130"/>
      <c r="F825" s="131"/>
      <c r="G825" s="132"/>
      <c r="H825" s="132"/>
    </row>
    <row r="826" spans="1:8" s="133" customFormat="1" ht="14.25">
      <c r="A826" s="69"/>
      <c r="B826" s="135"/>
      <c r="C826" s="128"/>
      <c r="D826" s="129"/>
      <c r="E826" s="130"/>
      <c r="F826" s="131"/>
      <c r="G826" s="132"/>
      <c r="H826" s="132"/>
    </row>
    <row r="827" spans="1:8" s="133" customFormat="1" ht="14.25">
      <c r="A827" s="69"/>
      <c r="B827" s="135"/>
      <c r="C827" s="128"/>
      <c r="D827" s="129"/>
      <c r="E827" s="130"/>
      <c r="F827" s="131"/>
      <c r="G827" s="132"/>
      <c r="H827" s="132"/>
    </row>
    <row r="828" spans="1:8" s="133" customFormat="1" ht="14.25">
      <c r="A828" s="69"/>
      <c r="B828" s="135"/>
      <c r="C828" s="128"/>
      <c r="D828" s="129"/>
      <c r="E828" s="130"/>
      <c r="F828" s="131"/>
      <c r="G828" s="132"/>
      <c r="H828" s="132"/>
    </row>
    <row r="829" spans="1:8" s="133" customFormat="1" ht="14.25">
      <c r="A829" s="69"/>
      <c r="B829" s="135"/>
      <c r="C829" s="128"/>
      <c r="D829" s="129"/>
      <c r="E829" s="130"/>
      <c r="F829" s="131"/>
      <c r="G829" s="132"/>
      <c r="H829" s="132"/>
    </row>
    <row r="830" spans="1:8" s="133" customFormat="1" ht="14.25">
      <c r="A830" s="69"/>
      <c r="B830" s="135"/>
      <c r="C830" s="128"/>
      <c r="D830" s="129"/>
      <c r="E830" s="130"/>
      <c r="F830" s="131"/>
      <c r="G830" s="132"/>
      <c r="H830" s="132"/>
    </row>
    <row r="831" spans="1:8" s="133" customFormat="1" ht="14.25">
      <c r="A831" s="69"/>
      <c r="B831" s="135"/>
      <c r="C831" s="128"/>
      <c r="D831" s="129"/>
      <c r="E831" s="130"/>
      <c r="F831" s="131"/>
      <c r="G831" s="132"/>
      <c r="H831" s="132"/>
    </row>
    <row r="832" spans="1:8" s="133" customFormat="1" ht="14.25">
      <c r="A832" s="69"/>
      <c r="B832" s="135"/>
      <c r="C832" s="128"/>
      <c r="D832" s="129"/>
      <c r="E832" s="130"/>
      <c r="F832" s="131"/>
      <c r="G832" s="132"/>
      <c r="H832" s="132"/>
    </row>
    <row r="833" spans="1:8" s="133" customFormat="1" ht="14.25">
      <c r="A833" s="69"/>
      <c r="B833" s="135"/>
      <c r="C833" s="128"/>
      <c r="D833" s="129"/>
      <c r="E833" s="130"/>
      <c r="F833" s="131"/>
      <c r="G833" s="132"/>
      <c r="H833" s="132"/>
    </row>
    <row r="834" spans="1:8" s="133" customFormat="1" ht="14.25">
      <c r="A834" s="69"/>
      <c r="B834" s="135"/>
      <c r="C834" s="128"/>
      <c r="D834" s="129"/>
      <c r="E834" s="130"/>
      <c r="F834" s="131"/>
      <c r="G834" s="132"/>
      <c r="H834" s="132"/>
    </row>
    <row r="835" spans="1:8" s="133" customFormat="1" ht="14.25">
      <c r="A835" s="69"/>
      <c r="B835" s="135"/>
      <c r="C835" s="128"/>
      <c r="D835" s="129"/>
      <c r="E835" s="130"/>
      <c r="F835" s="131"/>
      <c r="G835" s="132"/>
      <c r="H835" s="132"/>
    </row>
    <row r="836" spans="1:8" s="133" customFormat="1" ht="14.25">
      <c r="A836" s="69"/>
      <c r="B836" s="135"/>
      <c r="C836" s="128"/>
      <c r="D836" s="129"/>
      <c r="E836" s="130"/>
      <c r="F836" s="131"/>
      <c r="G836" s="132"/>
      <c r="H836" s="132"/>
    </row>
    <row r="837" spans="1:8" s="133" customFormat="1" ht="14.25">
      <c r="A837" s="69"/>
      <c r="B837" s="135"/>
      <c r="C837" s="128"/>
      <c r="D837" s="129"/>
      <c r="E837" s="130"/>
      <c r="F837" s="131"/>
      <c r="G837" s="132"/>
      <c r="H837" s="132"/>
    </row>
    <row r="838" spans="1:8" s="133" customFormat="1" ht="14.25">
      <c r="A838" s="69"/>
      <c r="B838" s="135"/>
      <c r="C838" s="128"/>
      <c r="D838" s="129"/>
      <c r="E838" s="130"/>
      <c r="F838" s="131"/>
      <c r="G838" s="132"/>
      <c r="H838" s="132"/>
    </row>
    <row r="839" spans="1:8" s="133" customFormat="1" ht="14.25">
      <c r="A839" s="69"/>
      <c r="B839" s="135"/>
      <c r="C839" s="128"/>
      <c r="D839" s="129"/>
      <c r="E839" s="130"/>
      <c r="F839" s="131"/>
      <c r="G839" s="132"/>
      <c r="H839" s="132"/>
    </row>
    <row r="840" spans="1:8" s="133" customFormat="1" ht="14.25">
      <c r="A840" s="69"/>
      <c r="B840" s="135"/>
      <c r="C840" s="128"/>
      <c r="D840" s="129"/>
      <c r="E840" s="130"/>
      <c r="F840" s="131"/>
      <c r="G840" s="132"/>
      <c r="H840" s="132"/>
    </row>
    <row r="841" spans="1:8" s="133" customFormat="1" ht="14.25">
      <c r="A841" s="69"/>
      <c r="B841" s="135"/>
      <c r="C841" s="128"/>
      <c r="D841" s="129"/>
      <c r="E841" s="130"/>
      <c r="F841" s="131"/>
      <c r="G841" s="132"/>
      <c r="H841" s="132"/>
    </row>
    <row r="842" spans="1:8" s="133" customFormat="1" ht="14.25">
      <c r="A842" s="69"/>
      <c r="B842" s="135"/>
      <c r="C842" s="128"/>
      <c r="D842" s="129"/>
      <c r="E842" s="130"/>
      <c r="F842" s="131"/>
      <c r="G842" s="132"/>
      <c r="H842" s="132"/>
    </row>
    <row r="843" spans="1:8" s="133" customFormat="1" ht="14.25">
      <c r="A843" s="69"/>
      <c r="B843" s="135"/>
      <c r="C843" s="128"/>
      <c r="D843" s="129"/>
      <c r="E843" s="130"/>
      <c r="F843" s="131"/>
      <c r="G843" s="132"/>
      <c r="H843" s="132"/>
    </row>
    <row r="844" spans="1:8" s="133" customFormat="1" ht="14.25">
      <c r="A844" s="69"/>
      <c r="B844" s="135"/>
      <c r="C844" s="128"/>
      <c r="D844" s="129"/>
      <c r="E844" s="130"/>
      <c r="F844" s="131"/>
      <c r="G844" s="132"/>
      <c r="H844" s="132"/>
    </row>
    <row r="845" spans="1:8" s="133" customFormat="1" ht="14.25">
      <c r="A845" s="69"/>
      <c r="B845" s="135"/>
      <c r="C845" s="128"/>
      <c r="D845" s="129"/>
      <c r="E845" s="130"/>
      <c r="F845" s="131"/>
      <c r="G845" s="132"/>
      <c r="H845" s="132"/>
    </row>
    <row r="846" spans="1:8" s="133" customFormat="1" ht="14.25">
      <c r="A846" s="69"/>
      <c r="B846" s="135"/>
      <c r="C846" s="128"/>
      <c r="D846" s="129"/>
      <c r="E846" s="130"/>
      <c r="F846" s="131"/>
      <c r="G846" s="132"/>
      <c r="H846" s="132"/>
    </row>
    <row r="847" spans="1:8" s="133" customFormat="1" ht="14.25">
      <c r="A847" s="69"/>
      <c r="B847" s="135"/>
      <c r="C847" s="128"/>
      <c r="D847" s="129"/>
      <c r="E847" s="130"/>
      <c r="F847" s="131"/>
      <c r="G847" s="132"/>
      <c r="H847" s="132"/>
    </row>
    <row r="848" spans="1:8" s="133" customFormat="1" ht="14.25">
      <c r="A848" s="69"/>
      <c r="B848" s="135"/>
      <c r="C848" s="128"/>
      <c r="D848" s="129"/>
      <c r="E848" s="130"/>
      <c r="F848" s="131"/>
      <c r="G848" s="132"/>
      <c r="H848" s="132"/>
    </row>
    <row r="849" spans="1:8" s="133" customFormat="1" ht="14.25">
      <c r="A849" s="69"/>
      <c r="B849" s="135"/>
      <c r="C849" s="128"/>
      <c r="D849" s="129"/>
      <c r="E849" s="130"/>
      <c r="F849" s="131"/>
      <c r="G849" s="132"/>
      <c r="H849" s="132"/>
    </row>
    <row r="850" spans="1:8" s="133" customFormat="1" ht="14.25">
      <c r="A850" s="69"/>
      <c r="B850" s="135"/>
      <c r="C850" s="128"/>
      <c r="D850" s="129"/>
      <c r="E850" s="130"/>
      <c r="F850" s="131"/>
      <c r="G850" s="132"/>
      <c r="H850" s="132"/>
    </row>
    <row r="851" spans="1:8" s="133" customFormat="1" ht="14.25">
      <c r="A851" s="69"/>
      <c r="B851" s="135"/>
      <c r="C851" s="128"/>
      <c r="D851" s="129"/>
      <c r="E851" s="130"/>
      <c r="F851" s="131"/>
      <c r="G851" s="132"/>
      <c r="H851" s="132"/>
    </row>
    <row r="852" spans="1:8" s="133" customFormat="1" ht="14.25">
      <c r="A852" s="69"/>
      <c r="B852" s="135"/>
      <c r="C852" s="128"/>
      <c r="D852" s="129"/>
      <c r="E852" s="130"/>
      <c r="F852" s="131"/>
      <c r="G852" s="132"/>
      <c r="H852" s="132"/>
    </row>
    <row r="853" spans="1:8" s="133" customFormat="1" ht="14.25">
      <c r="A853" s="69"/>
      <c r="B853" s="135"/>
      <c r="C853" s="128"/>
      <c r="D853" s="129"/>
      <c r="E853" s="130"/>
      <c r="F853" s="131"/>
      <c r="G853" s="132"/>
      <c r="H853" s="132"/>
    </row>
    <row r="854" spans="1:8" s="133" customFormat="1" ht="14.25">
      <c r="A854" s="69"/>
      <c r="B854" s="135"/>
      <c r="C854" s="128"/>
      <c r="D854" s="129"/>
      <c r="E854" s="130"/>
      <c r="F854" s="131"/>
      <c r="G854" s="132"/>
      <c r="H854" s="132"/>
    </row>
    <row r="855" spans="1:8" s="133" customFormat="1" ht="14.25">
      <c r="A855" s="69"/>
      <c r="B855" s="135"/>
      <c r="C855" s="128"/>
      <c r="D855" s="129"/>
      <c r="E855" s="130"/>
      <c r="F855" s="131"/>
      <c r="G855" s="132"/>
      <c r="H855" s="132"/>
    </row>
    <row r="856" spans="1:8" s="133" customFormat="1" ht="14.25">
      <c r="A856" s="69"/>
      <c r="B856" s="135"/>
      <c r="C856" s="128"/>
      <c r="D856" s="129"/>
      <c r="E856" s="130"/>
      <c r="F856" s="131"/>
      <c r="G856" s="132"/>
      <c r="H856" s="132"/>
    </row>
    <row r="857" spans="1:8" s="133" customFormat="1" ht="14.25">
      <c r="A857" s="69"/>
      <c r="B857" s="135"/>
      <c r="C857" s="128"/>
      <c r="D857" s="129"/>
      <c r="E857" s="130"/>
      <c r="F857" s="131"/>
      <c r="G857" s="132"/>
      <c r="H857" s="132"/>
    </row>
    <row r="858" spans="1:8" s="133" customFormat="1" ht="14.25">
      <c r="A858" s="69"/>
      <c r="B858" s="135"/>
      <c r="C858" s="128"/>
      <c r="D858" s="129"/>
      <c r="E858" s="130"/>
      <c r="F858" s="131"/>
      <c r="G858" s="132"/>
      <c r="H858" s="132"/>
    </row>
    <row r="859" spans="1:8" s="133" customFormat="1" ht="14.25">
      <c r="A859" s="69"/>
      <c r="B859" s="135"/>
      <c r="C859" s="128"/>
      <c r="D859" s="129"/>
      <c r="E859" s="130"/>
      <c r="F859" s="131"/>
      <c r="G859" s="132"/>
      <c r="H859" s="132"/>
    </row>
    <row r="860" spans="1:8" s="133" customFormat="1" ht="14.25">
      <c r="A860" s="69"/>
      <c r="B860" s="135"/>
      <c r="C860" s="128"/>
      <c r="D860" s="129"/>
      <c r="E860" s="130"/>
      <c r="F860" s="131"/>
      <c r="G860" s="132"/>
      <c r="H860" s="132"/>
    </row>
    <row r="861" spans="1:8" s="133" customFormat="1" ht="14.25">
      <c r="A861" s="69"/>
      <c r="B861" s="135"/>
      <c r="C861" s="128"/>
      <c r="D861" s="129"/>
      <c r="E861" s="130"/>
      <c r="F861" s="131"/>
      <c r="G861" s="132"/>
      <c r="H861" s="132"/>
    </row>
    <row r="862" spans="1:8" s="133" customFormat="1" ht="14.25">
      <c r="A862" s="69"/>
      <c r="B862" s="135"/>
      <c r="C862" s="128"/>
      <c r="D862" s="129"/>
      <c r="E862" s="130"/>
      <c r="F862" s="131"/>
      <c r="G862" s="132"/>
      <c r="H862" s="132"/>
    </row>
    <row r="863" spans="1:8" s="133" customFormat="1" ht="14.25">
      <c r="A863" s="69"/>
      <c r="B863" s="135"/>
      <c r="C863" s="128"/>
      <c r="D863" s="129"/>
      <c r="E863" s="130"/>
      <c r="F863" s="131"/>
      <c r="G863" s="132"/>
      <c r="H863" s="132"/>
    </row>
    <row r="864" spans="1:8" s="133" customFormat="1" ht="14.25">
      <c r="A864" s="69"/>
      <c r="B864" s="135"/>
      <c r="C864" s="128"/>
      <c r="D864" s="129"/>
      <c r="E864" s="130"/>
      <c r="F864" s="131"/>
      <c r="G864" s="132"/>
      <c r="H864" s="132"/>
    </row>
    <row r="865" spans="1:8" s="133" customFormat="1" ht="14.25">
      <c r="A865" s="69"/>
      <c r="B865" s="135"/>
      <c r="C865" s="128"/>
      <c r="D865" s="129"/>
      <c r="E865" s="130"/>
      <c r="F865" s="131"/>
      <c r="G865" s="132"/>
      <c r="H865" s="132"/>
    </row>
    <row r="866" spans="1:8" s="133" customFormat="1" ht="14.25">
      <c r="A866" s="69"/>
      <c r="B866" s="135"/>
      <c r="C866" s="128"/>
      <c r="D866" s="129"/>
      <c r="E866" s="130"/>
      <c r="F866" s="131"/>
      <c r="G866" s="132"/>
      <c r="H866" s="132"/>
    </row>
    <row r="867" spans="1:8" s="133" customFormat="1" ht="14.25">
      <c r="A867" s="69"/>
      <c r="B867" s="135"/>
      <c r="C867" s="128"/>
      <c r="D867" s="129"/>
      <c r="E867" s="130"/>
      <c r="F867" s="131"/>
      <c r="G867" s="132"/>
      <c r="H867" s="132"/>
    </row>
    <row r="868" spans="1:8" s="133" customFormat="1" ht="14.25">
      <c r="A868" s="69"/>
      <c r="B868" s="135"/>
      <c r="C868" s="128"/>
      <c r="D868" s="129"/>
      <c r="E868" s="130"/>
      <c r="F868" s="131"/>
      <c r="G868" s="132"/>
      <c r="H868" s="132"/>
    </row>
    <row r="869" spans="1:8" s="133" customFormat="1" ht="14.25">
      <c r="A869" s="69"/>
      <c r="B869" s="135"/>
      <c r="C869" s="128"/>
      <c r="D869" s="129"/>
      <c r="E869" s="130"/>
      <c r="F869" s="131"/>
      <c r="G869" s="132"/>
      <c r="H869" s="132"/>
    </row>
    <row r="870" spans="1:8" s="133" customFormat="1" ht="14.25">
      <c r="A870" s="69"/>
      <c r="B870" s="135"/>
      <c r="C870" s="128"/>
      <c r="D870" s="129"/>
      <c r="E870" s="130"/>
      <c r="F870" s="131"/>
      <c r="G870" s="132"/>
      <c r="H870" s="132"/>
    </row>
    <row r="871" spans="1:8" s="133" customFormat="1" ht="14.25">
      <c r="A871" s="69"/>
      <c r="B871" s="135"/>
      <c r="C871" s="128"/>
      <c r="D871" s="129"/>
      <c r="E871" s="130"/>
      <c r="F871" s="131"/>
      <c r="G871" s="132"/>
      <c r="H871" s="132"/>
    </row>
    <row r="872" spans="1:8" s="133" customFormat="1" ht="14.25">
      <c r="A872" s="69"/>
      <c r="B872" s="135"/>
      <c r="C872" s="128"/>
      <c r="D872" s="129"/>
      <c r="E872" s="130"/>
      <c r="F872" s="131"/>
      <c r="G872" s="132"/>
      <c r="H872" s="132"/>
    </row>
    <row r="873" spans="1:8" s="133" customFormat="1" ht="14.25">
      <c r="A873" s="69"/>
      <c r="B873" s="135"/>
      <c r="C873" s="128"/>
      <c r="D873" s="129"/>
      <c r="E873" s="130"/>
      <c r="F873" s="131"/>
      <c r="G873" s="132"/>
      <c r="H873" s="132"/>
    </row>
    <row r="874" spans="1:8" s="133" customFormat="1" ht="14.25">
      <c r="A874" s="69"/>
      <c r="B874" s="135"/>
      <c r="C874" s="128"/>
      <c r="D874" s="129"/>
      <c r="E874" s="130"/>
      <c r="F874" s="131"/>
      <c r="G874" s="132"/>
      <c r="H874" s="132"/>
    </row>
    <row r="875" spans="1:8" s="133" customFormat="1" ht="14.25">
      <c r="A875" s="69"/>
      <c r="B875" s="135"/>
      <c r="C875" s="128"/>
      <c r="D875" s="129"/>
      <c r="E875" s="130"/>
      <c r="F875" s="131"/>
      <c r="G875" s="132"/>
      <c r="H875" s="132"/>
    </row>
    <row r="876" spans="1:8" s="133" customFormat="1" ht="14.25">
      <c r="A876" s="69"/>
      <c r="B876" s="135"/>
      <c r="C876" s="128"/>
      <c r="D876" s="129"/>
      <c r="E876" s="130"/>
      <c r="F876" s="131"/>
      <c r="G876" s="132"/>
      <c r="H876" s="132"/>
    </row>
    <row r="877" spans="1:8" s="133" customFormat="1" ht="14.25">
      <c r="A877" s="69"/>
      <c r="B877" s="135"/>
      <c r="C877" s="128"/>
      <c r="D877" s="129"/>
      <c r="E877" s="130"/>
      <c r="F877" s="131"/>
      <c r="G877" s="132"/>
      <c r="H877" s="132"/>
    </row>
    <row r="878" spans="1:8" s="133" customFormat="1" ht="14.25">
      <c r="A878" s="69"/>
      <c r="B878" s="135"/>
      <c r="C878" s="128"/>
      <c r="D878" s="129"/>
      <c r="E878" s="130"/>
      <c r="F878" s="131"/>
      <c r="G878" s="132"/>
      <c r="H878" s="132"/>
    </row>
    <row r="879" spans="1:8" s="133" customFormat="1" ht="14.25">
      <c r="A879" s="69"/>
      <c r="B879" s="135"/>
      <c r="C879" s="128"/>
      <c r="D879" s="129"/>
      <c r="E879" s="130"/>
      <c r="F879" s="131"/>
      <c r="G879" s="132"/>
      <c r="H879" s="132"/>
    </row>
    <row r="880" spans="1:8" s="133" customFormat="1" ht="14.25">
      <c r="A880" s="69"/>
      <c r="B880" s="135"/>
      <c r="C880" s="128"/>
      <c r="D880" s="129"/>
      <c r="E880" s="130"/>
      <c r="F880" s="131"/>
      <c r="G880" s="132"/>
      <c r="H880" s="132"/>
    </row>
    <row r="881" spans="1:8" s="133" customFormat="1" ht="14.25">
      <c r="A881" s="69"/>
      <c r="B881" s="135"/>
      <c r="C881" s="128"/>
      <c r="D881" s="129"/>
      <c r="E881" s="130"/>
      <c r="F881" s="131"/>
      <c r="G881" s="132"/>
      <c r="H881" s="132"/>
    </row>
    <row r="882" spans="1:8" s="133" customFormat="1" ht="14.25">
      <c r="A882" s="69"/>
      <c r="B882" s="135"/>
      <c r="C882" s="128"/>
      <c r="D882" s="129"/>
      <c r="E882" s="130"/>
      <c r="F882" s="131"/>
      <c r="G882" s="132"/>
      <c r="H882" s="132"/>
    </row>
    <row r="883" spans="1:8" s="133" customFormat="1" ht="14.25">
      <c r="A883" s="69"/>
      <c r="B883" s="135"/>
      <c r="C883" s="128"/>
      <c r="D883" s="129"/>
      <c r="E883" s="130"/>
      <c r="F883" s="131"/>
      <c r="G883" s="132"/>
      <c r="H883" s="132"/>
    </row>
    <row r="884" spans="1:8" s="133" customFormat="1" ht="14.25">
      <c r="A884" s="69"/>
      <c r="B884" s="135"/>
      <c r="C884" s="128"/>
      <c r="D884" s="129"/>
      <c r="E884" s="130"/>
      <c r="F884" s="131"/>
      <c r="G884" s="132"/>
      <c r="H884" s="132"/>
    </row>
    <row r="885" spans="1:8" s="133" customFormat="1" ht="14.25">
      <c r="A885" s="69"/>
      <c r="B885" s="135"/>
      <c r="C885" s="128"/>
      <c r="D885" s="129"/>
      <c r="E885" s="130"/>
      <c r="F885" s="131"/>
      <c r="G885" s="132"/>
      <c r="H885" s="132"/>
    </row>
    <row r="886" spans="1:8" s="133" customFormat="1" ht="14.25">
      <c r="A886" s="69"/>
      <c r="B886" s="135"/>
      <c r="C886" s="128"/>
      <c r="D886" s="129"/>
      <c r="E886" s="130"/>
      <c r="F886" s="131"/>
      <c r="G886" s="132"/>
      <c r="H886" s="132"/>
    </row>
    <row r="887" spans="1:8" s="133" customFormat="1" ht="14.25">
      <c r="A887" s="69"/>
      <c r="B887" s="135"/>
      <c r="C887" s="128"/>
      <c r="D887" s="129"/>
      <c r="E887" s="130"/>
      <c r="F887" s="131"/>
      <c r="G887" s="132"/>
      <c r="H887" s="132"/>
    </row>
    <row r="888" spans="1:8" s="133" customFormat="1" ht="14.25">
      <c r="A888" s="69"/>
      <c r="B888" s="135"/>
      <c r="C888" s="128"/>
      <c r="D888" s="129"/>
      <c r="E888" s="130"/>
      <c r="F888" s="131"/>
      <c r="G888" s="132"/>
      <c r="H888" s="132"/>
    </row>
    <row r="889" spans="1:8" s="133" customFormat="1" ht="14.25">
      <c r="A889" s="69"/>
      <c r="B889" s="135"/>
      <c r="C889" s="128"/>
      <c r="D889" s="129"/>
      <c r="E889" s="130"/>
      <c r="F889" s="131"/>
      <c r="G889" s="132"/>
      <c r="H889" s="132"/>
    </row>
    <row r="890" spans="1:8" s="133" customFormat="1" ht="14.25">
      <c r="A890" s="69"/>
      <c r="B890" s="135"/>
      <c r="C890" s="128"/>
      <c r="D890" s="129"/>
      <c r="E890" s="130"/>
      <c r="F890" s="131"/>
      <c r="G890" s="132"/>
      <c r="H890" s="132"/>
    </row>
    <row r="891" spans="1:8" s="133" customFormat="1" ht="14.25">
      <c r="A891" s="69"/>
      <c r="B891" s="135"/>
      <c r="C891" s="128"/>
      <c r="D891" s="129"/>
      <c r="E891" s="130"/>
      <c r="F891" s="131"/>
      <c r="G891" s="132"/>
      <c r="H891" s="132"/>
    </row>
    <row r="892" spans="1:8" s="133" customFormat="1" ht="14.25">
      <c r="A892" s="69"/>
      <c r="B892" s="135"/>
      <c r="C892" s="128"/>
      <c r="D892" s="129"/>
      <c r="E892" s="130"/>
      <c r="F892" s="131"/>
      <c r="G892" s="132"/>
      <c r="H892" s="132"/>
    </row>
    <row r="893" spans="1:8" s="133" customFormat="1" ht="14.25">
      <c r="A893" s="69"/>
      <c r="B893" s="135"/>
      <c r="C893" s="128"/>
      <c r="D893" s="129"/>
      <c r="E893" s="130"/>
      <c r="F893" s="131"/>
      <c r="G893" s="132"/>
      <c r="H893" s="132"/>
    </row>
    <row r="894" spans="1:8" s="133" customFormat="1" ht="14.25">
      <c r="A894" s="69"/>
      <c r="B894" s="135"/>
      <c r="C894" s="128"/>
      <c r="D894" s="129"/>
      <c r="E894" s="130"/>
      <c r="F894" s="131"/>
      <c r="G894" s="132"/>
      <c r="H894" s="132"/>
    </row>
    <row r="895" spans="1:8" s="133" customFormat="1" ht="14.25">
      <c r="A895" s="69"/>
      <c r="B895" s="135"/>
      <c r="C895" s="128"/>
      <c r="D895" s="129"/>
      <c r="E895" s="130"/>
      <c r="F895" s="131"/>
      <c r="G895" s="132"/>
      <c r="H895" s="132"/>
    </row>
    <row r="896" spans="1:8" s="133" customFormat="1" ht="14.25">
      <c r="A896" s="69"/>
      <c r="B896" s="135"/>
      <c r="C896" s="128"/>
      <c r="D896" s="129"/>
      <c r="E896" s="130"/>
      <c r="F896" s="131"/>
      <c r="G896" s="132"/>
      <c r="H896" s="132"/>
    </row>
    <row r="897" spans="1:8" s="133" customFormat="1" ht="14.25">
      <c r="A897" s="69"/>
      <c r="B897" s="135"/>
      <c r="C897" s="128"/>
      <c r="D897" s="129"/>
      <c r="E897" s="130"/>
      <c r="F897" s="131"/>
      <c r="G897" s="132"/>
      <c r="H897" s="132"/>
    </row>
    <row r="898" spans="1:8" s="133" customFormat="1" ht="14.25">
      <c r="A898" s="69"/>
      <c r="B898" s="135"/>
      <c r="C898" s="128"/>
      <c r="D898" s="129"/>
      <c r="E898" s="130"/>
      <c r="F898" s="131"/>
      <c r="G898" s="132"/>
      <c r="H898" s="132"/>
    </row>
    <row r="899" spans="1:8" s="133" customFormat="1" ht="14.25">
      <c r="A899" s="69"/>
      <c r="B899" s="135"/>
      <c r="C899" s="128"/>
      <c r="D899" s="129"/>
      <c r="E899" s="130"/>
      <c r="F899" s="131"/>
      <c r="G899" s="132"/>
      <c r="H899" s="132"/>
    </row>
    <row r="900" spans="1:8" s="133" customFormat="1" ht="14.25">
      <c r="A900" s="69"/>
      <c r="B900" s="135"/>
      <c r="C900" s="128"/>
      <c r="D900" s="129"/>
      <c r="E900" s="130"/>
      <c r="F900" s="131"/>
      <c r="G900" s="132"/>
      <c r="H900" s="132"/>
    </row>
    <row r="901" spans="1:8" s="133" customFormat="1" ht="14.25">
      <c r="A901" s="69"/>
      <c r="B901" s="135"/>
      <c r="C901" s="128"/>
      <c r="D901" s="129"/>
      <c r="E901" s="130"/>
      <c r="F901" s="131"/>
      <c r="G901" s="132"/>
      <c r="H901" s="132"/>
    </row>
    <row r="902" spans="1:8" s="133" customFormat="1" ht="14.25">
      <c r="A902" s="69"/>
      <c r="B902" s="135"/>
      <c r="C902" s="128"/>
      <c r="D902" s="129"/>
      <c r="E902" s="130"/>
      <c r="F902" s="131"/>
      <c r="G902" s="132"/>
      <c r="H902" s="132"/>
    </row>
    <row r="903" spans="1:8" s="133" customFormat="1" ht="14.25">
      <c r="A903" s="69"/>
      <c r="B903" s="135"/>
      <c r="C903" s="128"/>
      <c r="D903" s="129"/>
      <c r="E903" s="130"/>
      <c r="F903" s="131"/>
      <c r="G903" s="132"/>
      <c r="H903" s="132"/>
    </row>
    <row r="904" spans="1:8" s="133" customFormat="1" ht="14.25">
      <c r="A904" s="69"/>
      <c r="B904" s="135"/>
      <c r="C904" s="128"/>
      <c r="D904" s="129"/>
      <c r="E904" s="130"/>
      <c r="F904" s="131"/>
      <c r="G904" s="132"/>
      <c r="H904" s="132"/>
    </row>
    <row r="905" spans="1:8" s="133" customFormat="1" ht="14.25">
      <c r="A905" s="69"/>
      <c r="B905" s="135"/>
      <c r="C905" s="128"/>
      <c r="D905" s="129"/>
      <c r="E905" s="130"/>
      <c r="F905" s="131"/>
      <c r="G905" s="132"/>
      <c r="H905" s="132"/>
    </row>
    <row r="906" spans="1:8" s="133" customFormat="1" ht="14.25">
      <c r="A906" s="69"/>
      <c r="B906" s="135"/>
      <c r="C906" s="128"/>
      <c r="D906" s="129"/>
      <c r="E906" s="130"/>
      <c r="F906" s="131"/>
      <c r="G906" s="132"/>
      <c r="H906" s="132"/>
    </row>
    <row r="907" spans="1:8" s="133" customFormat="1" ht="14.25">
      <c r="A907" s="69"/>
      <c r="B907" s="135"/>
      <c r="C907" s="128"/>
      <c r="D907" s="129"/>
      <c r="E907" s="130"/>
      <c r="F907" s="131"/>
      <c r="G907" s="132"/>
      <c r="H907" s="132"/>
    </row>
    <row r="908" spans="1:8" s="133" customFormat="1" ht="14.25">
      <c r="A908" s="69"/>
      <c r="B908" s="135"/>
      <c r="C908" s="128"/>
      <c r="D908" s="129"/>
      <c r="E908" s="130"/>
      <c r="F908" s="131"/>
      <c r="G908" s="132"/>
      <c r="H908" s="132"/>
    </row>
    <row r="909" spans="1:8" s="133" customFormat="1" ht="14.25">
      <c r="A909" s="69"/>
      <c r="B909" s="135"/>
      <c r="C909" s="128"/>
      <c r="D909" s="129"/>
      <c r="E909" s="130"/>
      <c r="F909" s="131"/>
      <c r="G909" s="132"/>
      <c r="H909" s="132"/>
    </row>
    <row r="910" spans="1:8" s="133" customFormat="1" ht="14.25">
      <c r="A910" s="69"/>
      <c r="B910" s="135"/>
      <c r="C910" s="128"/>
      <c r="D910" s="129"/>
      <c r="E910" s="130"/>
      <c r="F910" s="131"/>
      <c r="G910" s="132"/>
      <c r="H910" s="132"/>
    </row>
    <row r="911" spans="1:8" s="133" customFormat="1" ht="14.25">
      <c r="A911" s="69"/>
      <c r="B911" s="135"/>
      <c r="C911" s="128"/>
      <c r="D911" s="129"/>
      <c r="E911" s="130"/>
      <c r="F911" s="131"/>
      <c r="G911" s="132"/>
      <c r="H911" s="132"/>
    </row>
    <row r="912" spans="1:8" s="133" customFormat="1" ht="14.25">
      <c r="A912" s="69"/>
      <c r="B912" s="135"/>
      <c r="C912" s="128"/>
      <c r="D912" s="129"/>
      <c r="E912" s="130"/>
      <c r="F912" s="131"/>
      <c r="G912" s="132"/>
      <c r="H912" s="132"/>
    </row>
    <row r="913" spans="1:8" s="133" customFormat="1" ht="14.25">
      <c r="A913" s="69"/>
      <c r="B913" s="135"/>
      <c r="C913" s="128"/>
      <c r="D913" s="129"/>
      <c r="E913" s="130"/>
      <c r="F913" s="131"/>
      <c r="G913" s="132"/>
      <c r="H913" s="132"/>
    </row>
    <row r="914" spans="1:8" s="133" customFormat="1" ht="14.25">
      <c r="A914" s="69"/>
      <c r="B914" s="135"/>
      <c r="C914" s="128"/>
      <c r="D914" s="129"/>
      <c r="E914" s="130"/>
      <c r="F914" s="131"/>
      <c r="G914" s="132"/>
      <c r="H914" s="132"/>
    </row>
    <row r="915" spans="1:8" s="133" customFormat="1" ht="14.25">
      <c r="A915" s="69"/>
      <c r="B915" s="135"/>
      <c r="C915" s="128"/>
      <c r="D915" s="129"/>
      <c r="E915" s="130"/>
      <c r="F915" s="131"/>
      <c r="G915" s="132"/>
      <c r="H915" s="132"/>
    </row>
    <row r="916" spans="1:8" s="133" customFormat="1" ht="14.25">
      <c r="A916" s="69"/>
      <c r="B916" s="135"/>
      <c r="C916" s="128"/>
      <c r="D916" s="129"/>
      <c r="E916" s="130"/>
      <c r="F916" s="131"/>
      <c r="G916" s="132"/>
      <c r="H916" s="132"/>
    </row>
    <row r="917" spans="1:8" s="133" customFormat="1" ht="14.25">
      <c r="A917" s="69"/>
      <c r="B917" s="135"/>
      <c r="C917" s="128"/>
      <c r="D917" s="129"/>
      <c r="E917" s="130"/>
      <c r="F917" s="131"/>
      <c r="G917" s="132"/>
      <c r="H917" s="132"/>
    </row>
    <row r="918" spans="1:8" s="133" customFormat="1" ht="14.25">
      <c r="A918" s="69"/>
      <c r="B918" s="135"/>
      <c r="C918" s="128"/>
      <c r="D918" s="129"/>
      <c r="E918" s="130"/>
      <c r="F918" s="131"/>
      <c r="G918" s="132"/>
      <c r="H918" s="132"/>
    </row>
    <row r="919" spans="1:8" s="133" customFormat="1" ht="14.25">
      <c r="A919" s="69"/>
      <c r="B919" s="135"/>
      <c r="C919" s="128"/>
      <c r="D919" s="129"/>
      <c r="E919" s="130"/>
      <c r="F919" s="131"/>
      <c r="G919" s="132"/>
      <c r="H919" s="132"/>
    </row>
    <row r="920" spans="1:8" s="133" customFormat="1" ht="14.25">
      <c r="A920" s="69"/>
      <c r="B920" s="135"/>
      <c r="C920" s="128"/>
      <c r="D920" s="129"/>
      <c r="E920" s="130"/>
      <c r="F920" s="131"/>
      <c r="G920" s="132"/>
      <c r="H920" s="132"/>
    </row>
    <row r="921" spans="1:8" s="133" customFormat="1" ht="14.25">
      <c r="A921" s="69"/>
      <c r="B921" s="135"/>
      <c r="C921" s="128"/>
      <c r="D921" s="129"/>
      <c r="E921" s="130"/>
      <c r="F921" s="131"/>
      <c r="G921" s="132"/>
      <c r="H921" s="132"/>
    </row>
    <row r="922" spans="1:8" s="133" customFormat="1" ht="14.25">
      <c r="A922" s="69"/>
      <c r="B922" s="135"/>
      <c r="C922" s="128"/>
      <c r="D922" s="129"/>
      <c r="E922" s="130"/>
      <c r="F922" s="131"/>
      <c r="G922" s="132"/>
      <c r="H922" s="132"/>
    </row>
    <row r="923" spans="1:8" s="133" customFormat="1" ht="14.25">
      <c r="A923" s="69"/>
      <c r="B923" s="135"/>
      <c r="C923" s="128"/>
      <c r="D923" s="129"/>
      <c r="E923" s="130"/>
      <c r="F923" s="131"/>
      <c r="G923" s="132"/>
      <c r="H923" s="132"/>
    </row>
    <row r="924" spans="1:8" s="133" customFormat="1" ht="14.25">
      <c r="A924" s="69"/>
      <c r="B924" s="135"/>
      <c r="C924" s="128"/>
      <c r="D924" s="129"/>
      <c r="E924" s="130"/>
      <c r="F924" s="131"/>
      <c r="G924" s="132"/>
      <c r="H924" s="132"/>
    </row>
    <row r="925" spans="1:8" s="133" customFormat="1" ht="14.25">
      <c r="A925" s="69"/>
      <c r="B925" s="135"/>
      <c r="C925" s="128"/>
      <c r="D925" s="129"/>
      <c r="E925" s="130"/>
      <c r="F925" s="131"/>
      <c r="G925" s="132"/>
      <c r="H925" s="132"/>
    </row>
    <row r="926" spans="1:8" s="133" customFormat="1" ht="14.25">
      <c r="A926" s="69"/>
      <c r="B926" s="135"/>
      <c r="C926" s="128"/>
      <c r="D926" s="129"/>
      <c r="E926" s="130"/>
      <c r="F926" s="131"/>
      <c r="G926" s="132"/>
      <c r="H926" s="132"/>
    </row>
    <row r="927" spans="1:8" s="133" customFormat="1" ht="14.25">
      <c r="A927" s="69"/>
      <c r="B927" s="135"/>
      <c r="C927" s="128"/>
      <c r="D927" s="129"/>
      <c r="E927" s="130"/>
      <c r="F927" s="131"/>
      <c r="G927" s="132"/>
      <c r="H927" s="132"/>
    </row>
    <row r="928" spans="1:8" s="133" customFormat="1" ht="14.25">
      <c r="A928" s="69"/>
      <c r="B928" s="135"/>
      <c r="C928" s="128"/>
      <c r="D928" s="129"/>
      <c r="E928" s="130"/>
      <c r="F928" s="131"/>
      <c r="G928" s="132"/>
      <c r="H928" s="132"/>
    </row>
    <row r="929" spans="1:8" s="133" customFormat="1" ht="14.25">
      <c r="A929" s="69"/>
      <c r="B929" s="135"/>
      <c r="C929" s="128"/>
      <c r="D929" s="129"/>
      <c r="E929" s="130"/>
      <c r="F929" s="131"/>
      <c r="G929" s="132"/>
      <c r="H929" s="132"/>
    </row>
    <row r="930" spans="1:8" s="133" customFormat="1" ht="14.25">
      <c r="A930" s="69"/>
      <c r="B930" s="135"/>
      <c r="C930" s="128"/>
      <c r="D930" s="129"/>
      <c r="E930" s="130"/>
      <c r="F930" s="131"/>
      <c r="G930" s="132"/>
      <c r="H930" s="132"/>
    </row>
    <row r="931" spans="1:8" s="133" customFormat="1" ht="14.25">
      <c r="A931" s="69"/>
      <c r="B931" s="135"/>
      <c r="C931" s="128"/>
      <c r="D931" s="129"/>
      <c r="E931" s="130"/>
      <c r="F931" s="131"/>
      <c r="G931" s="132"/>
      <c r="H931" s="132"/>
    </row>
    <row r="932" spans="1:8" s="133" customFormat="1" ht="14.25">
      <c r="A932" s="69"/>
      <c r="B932" s="135"/>
      <c r="C932" s="128"/>
      <c r="D932" s="129"/>
      <c r="E932" s="130"/>
      <c r="F932" s="131"/>
      <c r="G932" s="132"/>
      <c r="H932" s="132"/>
    </row>
    <row r="933" spans="1:8" s="133" customFormat="1" ht="14.25">
      <c r="A933" s="69"/>
      <c r="B933" s="135"/>
      <c r="C933" s="128"/>
      <c r="D933" s="129"/>
      <c r="E933" s="130"/>
      <c r="F933" s="131"/>
      <c r="G933" s="132"/>
      <c r="H933" s="132"/>
    </row>
    <row r="934" spans="1:8" s="133" customFormat="1" ht="14.25">
      <c r="A934" s="69"/>
      <c r="B934" s="135"/>
      <c r="C934" s="128"/>
      <c r="D934" s="129"/>
      <c r="E934" s="130"/>
      <c r="F934" s="131"/>
      <c r="G934" s="132"/>
      <c r="H934" s="132"/>
    </row>
    <row r="935" spans="1:8" s="133" customFormat="1" ht="14.25">
      <c r="A935" s="69"/>
      <c r="B935" s="135"/>
      <c r="C935" s="128"/>
      <c r="D935" s="129"/>
      <c r="E935" s="130"/>
      <c r="F935" s="131"/>
      <c r="G935" s="132"/>
      <c r="H935" s="132"/>
    </row>
    <row r="936" spans="1:8" s="133" customFormat="1" ht="14.25">
      <c r="A936" s="69"/>
      <c r="B936" s="135"/>
      <c r="C936" s="128"/>
      <c r="D936" s="129"/>
      <c r="E936" s="130"/>
      <c r="F936" s="131"/>
      <c r="G936" s="132"/>
      <c r="H936" s="132"/>
    </row>
    <row r="937" spans="1:8" s="133" customFormat="1" ht="14.25">
      <c r="A937" s="69"/>
      <c r="B937" s="135"/>
      <c r="C937" s="128"/>
      <c r="D937" s="129"/>
      <c r="E937" s="130"/>
      <c r="F937" s="131"/>
      <c r="G937" s="132"/>
      <c r="H937" s="132"/>
    </row>
    <row r="938" spans="1:8" s="133" customFormat="1" ht="14.25">
      <c r="A938" s="69"/>
      <c r="B938" s="135"/>
      <c r="C938" s="128"/>
      <c r="D938" s="129"/>
      <c r="E938" s="130"/>
      <c r="F938" s="131"/>
      <c r="G938" s="132"/>
      <c r="H938" s="132"/>
    </row>
    <row r="939" spans="1:8" s="133" customFormat="1" ht="14.25">
      <c r="A939" s="69"/>
      <c r="B939" s="135"/>
      <c r="C939" s="128"/>
      <c r="D939" s="129"/>
      <c r="E939" s="130"/>
      <c r="F939" s="131"/>
      <c r="G939" s="132"/>
      <c r="H939" s="132"/>
    </row>
    <row r="940" spans="1:8" s="133" customFormat="1" ht="14.25">
      <c r="A940" s="69"/>
      <c r="B940" s="135"/>
      <c r="C940" s="128"/>
      <c r="D940" s="129"/>
      <c r="E940" s="130"/>
      <c r="F940" s="131"/>
      <c r="G940" s="132"/>
      <c r="H940" s="132"/>
    </row>
    <row r="941" spans="1:8" s="133" customFormat="1" ht="14.25">
      <c r="A941" s="69"/>
      <c r="B941" s="135"/>
      <c r="C941" s="128"/>
      <c r="D941" s="129"/>
      <c r="E941" s="130"/>
      <c r="F941" s="131"/>
      <c r="G941" s="132"/>
      <c r="H941" s="132"/>
    </row>
    <row r="942" spans="1:8" s="133" customFormat="1" ht="14.25">
      <c r="A942" s="69"/>
      <c r="B942" s="135"/>
      <c r="C942" s="128"/>
      <c r="D942" s="129"/>
      <c r="E942" s="130"/>
      <c r="F942" s="131"/>
      <c r="G942" s="132"/>
      <c r="H942" s="132"/>
    </row>
    <row r="943" spans="1:8" s="133" customFormat="1" ht="14.25">
      <c r="A943" s="69"/>
      <c r="B943" s="135"/>
      <c r="C943" s="128"/>
      <c r="D943" s="129"/>
      <c r="E943" s="130"/>
      <c r="F943" s="131"/>
      <c r="G943" s="132"/>
      <c r="H943" s="132"/>
    </row>
    <row r="944" spans="1:8" s="133" customFormat="1" ht="14.25">
      <c r="A944" s="69"/>
      <c r="B944" s="135"/>
      <c r="C944" s="128"/>
      <c r="D944" s="129"/>
      <c r="E944" s="130"/>
      <c r="F944" s="131"/>
      <c r="G944" s="132"/>
      <c r="H944" s="132"/>
    </row>
    <row r="945" spans="1:8" s="133" customFormat="1" ht="14.25">
      <c r="A945" s="69"/>
      <c r="B945" s="135"/>
      <c r="C945" s="128"/>
      <c r="D945" s="129"/>
      <c r="E945" s="130"/>
      <c r="F945" s="131"/>
      <c r="G945" s="132"/>
      <c r="H945" s="132"/>
    </row>
    <row r="946" spans="1:8" s="133" customFormat="1" ht="14.25">
      <c r="A946" s="69"/>
      <c r="B946" s="135"/>
      <c r="C946" s="128"/>
      <c r="D946" s="129"/>
      <c r="E946" s="130"/>
      <c r="F946" s="131"/>
      <c r="G946" s="132"/>
      <c r="H946" s="132"/>
    </row>
    <row r="947" spans="1:8" s="133" customFormat="1" ht="14.25">
      <c r="A947" s="69"/>
      <c r="B947" s="135"/>
      <c r="C947" s="128"/>
      <c r="D947" s="129"/>
      <c r="E947" s="130"/>
      <c r="F947" s="131"/>
      <c r="G947" s="132"/>
      <c r="H947" s="132"/>
    </row>
    <row r="948" spans="1:8" s="133" customFormat="1" ht="14.25">
      <c r="A948" s="69"/>
      <c r="B948" s="135"/>
      <c r="C948" s="128"/>
      <c r="D948" s="129"/>
      <c r="E948" s="130"/>
      <c r="F948" s="131"/>
      <c r="G948" s="132"/>
      <c r="H948" s="132"/>
    </row>
    <row r="949" spans="1:8" s="133" customFormat="1" ht="14.25">
      <c r="A949" s="69"/>
      <c r="B949" s="135"/>
      <c r="C949" s="128"/>
      <c r="D949" s="129"/>
      <c r="E949" s="130"/>
      <c r="F949" s="131"/>
      <c r="G949" s="132"/>
      <c r="H949" s="132"/>
    </row>
    <row r="950" spans="1:8" s="133" customFormat="1" ht="14.25">
      <c r="A950" s="69"/>
      <c r="B950" s="135"/>
      <c r="C950" s="128"/>
      <c r="D950" s="129"/>
      <c r="E950" s="130"/>
      <c r="F950" s="131"/>
      <c r="G950" s="132"/>
      <c r="H950" s="132"/>
    </row>
    <row r="951" spans="1:8" s="133" customFormat="1" ht="14.25">
      <c r="A951" s="69"/>
      <c r="B951" s="135"/>
      <c r="C951" s="128"/>
      <c r="D951" s="129"/>
      <c r="E951" s="130"/>
      <c r="F951" s="131"/>
      <c r="G951" s="132"/>
      <c r="H951" s="132"/>
    </row>
    <row r="952" spans="1:8" s="133" customFormat="1" ht="14.25">
      <c r="A952" s="69"/>
      <c r="B952" s="135"/>
      <c r="C952" s="128"/>
      <c r="D952" s="129"/>
      <c r="E952" s="130"/>
      <c r="F952" s="131"/>
      <c r="G952" s="132"/>
      <c r="H952" s="132"/>
    </row>
    <row r="953" spans="1:8" s="133" customFormat="1" ht="14.25">
      <c r="A953" s="69"/>
      <c r="B953" s="135"/>
      <c r="C953" s="128"/>
      <c r="D953" s="129"/>
      <c r="E953" s="130"/>
      <c r="F953" s="131"/>
      <c r="G953" s="132"/>
      <c r="H953" s="132"/>
    </row>
    <row r="954" spans="1:8" s="133" customFormat="1" ht="14.25">
      <c r="A954" s="69"/>
      <c r="B954" s="135"/>
      <c r="C954" s="128"/>
      <c r="D954" s="129"/>
      <c r="E954" s="130"/>
      <c r="F954" s="131"/>
      <c r="G954" s="132"/>
      <c r="H954" s="132"/>
    </row>
    <row r="955" spans="1:8" s="133" customFormat="1" ht="14.25">
      <c r="A955" s="69"/>
      <c r="B955" s="135"/>
      <c r="C955" s="128"/>
      <c r="D955" s="129"/>
      <c r="E955" s="130"/>
      <c r="F955" s="131"/>
      <c r="G955" s="132"/>
      <c r="H955" s="132"/>
    </row>
    <row r="956" spans="1:8" s="133" customFormat="1" ht="14.25">
      <c r="A956" s="69"/>
      <c r="B956" s="135"/>
      <c r="C956" s="128"/>
      <c r="D956" s="129"/>
      <c r="E956" s="130"/>
      <c r="F956" s="131"/>
      <c r="G956" s="132"/>
      <c r="H956" s="132"/>
    </row>
    <row r="957" spans="1:8" s="133" customFormat="1" ht="14.25">
      <c r="A957" s="69"/>
      <c r="B957" s="135"/>
      <c r="C957" s="128"/>
      <c r="D957" s="129"/>
      <c r="E957" s="130"/>
      <c r="F957" s="131"/>
      <c r="G957" s="132"/>
      <c r="H957" s="132"/>
    </row>
    <row r="958" spans="1:8" s="133" customFormat="1" ht="14.25">
      <c r="A958" s="69"/>
      <c r="B958" s="135"/>
      <c r="C958" s="128"/>
      <c r="D958" s="129"/>
      <c r="E958" s="130"/>
      <c r="F958" s="131"/>
      <c r="G958" s="132"/>
      <c r="H958" s="132"/>
    </row>
    <row r="959" spans="1:8" s="133" customFormat="1" ht="14.25">
      <c r="A959" s="69"/>
      <c r="B959" s="135"/>
      <c r="C959" s="128"/>
      <c r="D959" s="129"/>
      <c r="E959" s="130"/>
      <c r="F959" s="131"/>
      <c r="G959" s="132"/>
      <c r="H959" s="132"/>
    </row>
    <row r="960" spans="1:8" s="133" customFormat="1" ht="14.25">
      <c r="A960" s="69"/>
      <c r="B960" s="135"/>
      <c r="C960" s="128"/>
      <c r="D960" s="129"/>
      <c r="E960" s="130"/>
      <c r="F960" s="131"/>
      <c r="G960" s="132"/>
      <c r="H960" s="132"/>
    </row>
    <row r="961" spans="1:8" s="133" customFormat="1" ht="14.25">
      <c r="A961" s="69"/>
      <c r="B961" s="135"/>
      <c r="C961" s="128"/>
      <c r="D961" s="129"/>
      <c r="E961" s="130"/>
      <c r="F961" s="131"/>
      <c r="G961" s="132"/>
      <c r="H961" s="132"/>
    </row>
    <row r="962" spans="1:8" s="133" customFormat="1" ht="14.25">
      <c r="A962" s="69"/>
      <c r="B962" s="135"/>
      <c r="C962" s="128"/>
      <c r="D962" s="129"/>
      <c r="E962" s="130"/>
      <c r="F962" s="131"/>
      <c r="G962" s="132"/>
      <c r="H962" s="132"/>
    </row>
    <row r="963" spans="1:8" s="133" customFormat="1" ht="14.25">
      <c r="A963" s="69"/>
      <c r="B963" s="135"/>
      <c r="C963" s="128"/>
      <c r="D963" s="129"/>
      <c r="E963" s="130"/>
      <c r="F963" s="131"/>
      <c r="G963" s="132"/>
      <c r="H963" s="132"/>
    </row>
    <row r="964" spans="1:8" s="133" customFormat="1" ht="14.25">
      <c r="A964" s="69"/>
      <c r="B964" s="135"/>
      <c r="C964" s="128"/>
      <c r="D964" s="129"/>
      <c r="E964" s="130"/>
      <c r="F964" s="131"/>
      <c r="G964" s="132"/>
      <c r="H964" s="132"/>
    </row>
    <row r="965" spans="1:8" s="133" customFormat="1" ht="14.25">
      <c r="A965" s="69"/>
      <c r="B965" s="135"/>
      <c r="C965" s="128"/>
      <c r="D965" s="129"/>
      <c r="E965" s="130"/>
      <c r="F965" s="131"/>
      <c r="G965" s="132"/>
      <c r="H965" s="132"/>
    </row>
    <row r="966" spans="1:8" s="133" customFormat="1" ht="14.25">
      <c r="A966" s="69"/>
      <c r="B966" s="135"/>
      <c r="C966" s="128"/>
      <c r="D966" s="129"/>
      <c r="E966" s="130"/>
      <c r="F966" s="131"/>
      <c r="G966" s="132"/>
      <c r="H966" s="132"/>
    </row>
    <row r="967" spans="1:8" s="133" customFormat="1" ht="14.25">
      <c r="A967" s="69"/>
      <c r="B967" s="135"/>
      <c r="C967" s="128"/>
      <c r="D967" s="129"/>
      <c r="E967" s="130"/>
      <c r="F967" s="131"/>
      <c r="G967" s="132"/>
      <c r="H967" s="132"/>
    </row>
    <row r="968" spans="1:8" s="133" customFormat="1" ht="14.25">
      <c r="A968" s="69"/>
      <c r="B968" s="135"/>
      <c r="C968" s="128"/>
      <c r="D968" s="129"/>
      <c r="E968" s="130"/>
      <c r="F968" s="131"/>
      <c r="G968" s="132"/>
      <c r="H968" s="132"/>
    </row>
    <row r="969" spans="1:8" s="133" customFormat="1" ht="14.25">
      <c r="A969" s="69"/>
      <c r="B969" s="135"/>
      <c r="C969" s="128"/>
      <c r="D969" s="129"/>
      <c r="E969" s="130"/>
      <c r="F969" s="131"/>
      <c r="G969" s="132"/>
      <c r="H969" s="132"/>
    </row>
    <row r="970" spans="1:8" s="133" customFormat="1" ht="14.25">
      <c r="A970" s="69"/>
      <c r="B970" s="135"/>
      <c r="C970" s="128"/>
      <c r="D970" s="129"/>
      <c r="E970" s="130"/>
      <c r="F970" s="131"/>
      <c r="G970" s="132"/>
      <c r="H970" s="132"/>
    </row>
    <row r="971" spans="1:8" s="133" customFormat="1" ht="14.25">
      <c r="A971" s="69"/>
      <c r="B971" s="135"/>
      <c r="C971" s="128"/>
      <c r="D971" s="129"/>
      <c r="E971" s="130"/>
      <c r="F971" s="131"/>
      <c r="G971" s="132"/>
      <c r="H971" s="132"/>
    </row>
    <row r="972" spans="1:8" s="133" customFormat="1" ht="14.25">
      <c r="A972" s="69"/>
      <c r="B972" s="135"/>
      <c r="C972" s="128"/>
      <c r="D972" s="129"/>
      <c r="E972" s="130"/>
      <c r="F972" s="131"/>
      <c r="G972" s="132"/>
      <c r="H972" s="132"/>
    </row>
    <row r="973" spans="1:8" s="133" customFormat="1" ht="14.25">
      <c r="A973" s="69"/>
      <c r="B973" s="135"/>
      <c r="C973" s="128"/>
      <c r="D973" s="129"/>
      <c r="E973" s="130"/>
      <c r="F973" s="131"/>
      <c r="G973" s="132"/>
      <c r="H973" s="132"/>
    </row>
    <row r="974" spans="1:8" s="133" customFormat="1" ht="14.25">
      <c r="A974" s="69"/>
      <c r="B974" s="135"/>
      <c r="C974" s="128"/>
      <c r="D974" s="129"/>
      <c r="E974" s="130"/>
      <c r="F974" s="131"/>
      <c r="G974" s="132"/>
      <c r="H974" s="132"/>
    </row>
    <row r="975" spans="1:8" s="133" customFormat="1" ht="14.25">
      <c r="A975" s="69"/>
      <c r="B975" s="135"/>
      <c r="C975" s="128"/>
      <c r="D975" s="129"/>
      <c r="E975" s="130"/>
      <c r="F975" s="131"/>
      <c r="G975" s="132"/>
      <c r="H975" s="132"/>
    </row>
    <row r="976" spans="1:8" s="133" customFormat="1" ht="14.25">
      <c r="A976" s="69"/>
      <c r="B976" s="135"/>
      <c r="C976" s="128"/>
      <c r="D976" s="129"/>
      <c r="E976" s="130"/>
      <c r="F976" s="131"/>
      <c r="G976" s="132"/>
      <c r="H976" s="132"/>
    </row>
    <row r="977" spans="1:8" s="133" customFormat="1" ht="14.25">
      <c r="A977" s="69"/>
      <c r="B977" s="135"/>
      <c r="C977" s="128"/>
      <c r="D977" s="129"/>
      <c r="E977" s="130"/>
      <c r="F977" s="131"/>
      <c r="G977" s="132"/>
      <c r="H977" s="132"/>
    </row>
    <row r="978" spans="1:8" s="133" customFormat="1" ht="14.25">
      <c r="A978" s="69"/>
      <c r="B978" s="135"/>
      <c r="C978" s="128"/>
      <c r="D978" s="129"/>
      <c r="E978" s="130"/>
      <c r="F978" s="131"/>
      <c r="G978" s="132"/>
      <c r="H978" s="132"/>
    </row>
    <row r="979" spans="1:8" s="133" customFormat="1" ht="14.25">
      <c r="A979" s="69"/>
      <c r="B979" s="135"/>
      <c r="C979" s="128"/>
      <c r="D979" s="129"/>
      <c r="E979" s="130"/>
      <c r="F979" s="131"/>
      <c r="G979" s="132"/>
      <c r="H979" s="132"/>
    </row>
    <row r="980" spans="1:8" s="133" customFormat="1" ht="14.25">
      <c r="A980" s="69"/>
      <c r="B980" s="135"/>
      <c r="C980" s="128"/>
      <c r="D980" s="129"/>
      <c r="E980" s="130"/>
      <c r="F980" s="131"/>
      <c r="G980" s="132"/>
      <c r="H980" s="132"/>
    </row>
    <row r="981" spans="1:8" s="133" customFormat="1" ht="14.25">
      <c r="A981" s="69"/>
      <c r="B981" s="135"/>
      <c r="C981" s="128"/>
      <c r="D981" s="129"/>
      <c r="E981" s="130"/>
      <c r="F981" s="131"/>
      <c r="G981" s="132"/>
      <c r="H981" s="132"/>
    </row>
    <row r="982" spans="1:8" s="133" customFormat="1" ht="14.25">
      <c r="A982" s="69"/>
      <c r="B982" s="135"/>
      <c r="C982" s="128"/>
      <c r="D982" s="129"/>
      <c r="E982" s="130"/>
      <c r="F982" s="131"/>
      <c r="G982" s="132"/>
      <c r="H982" s="132"/>
    </row>
    <row r="983" spans="1:8" s="133" customFormat="1" ht="14.25">
      <c r="A983" s="69"/>
      <c r="B983" s="135"/>
      <c r="C983" s="128"/>
      <c r="D983" s="129"/>
      <c r="E983" s="130"/>
      <c r="F983" s="131"/>
      <c r="G983" s="132"/>
      <c r="H983" s="132"/>
    </row>
    <row r="984" spans="1:8" s="133" customFormat="1" ht="14.25">
      <c r="A984" s="69"/>
      <c r="B984" s="135"/>
      <c r="C984" s="128"/>
      <c r="D984" s="129"/>
      <c r="E984" s="130"/>
      <c r="F984" s="131"/>
      <c r="G984" s="132"/>
      <c r="H984" s="132"/>
    </row>
    <row r="985" spans="1:8" s="133" customFormat="1" ht="14.25">
      <c r="A985" s="69"/>
      <c r="B985" s="135"/>
      <c r="C985" s="128"/>
      <c r="D985" s="129"/>
      <c r="E985" s="130"/>
      <c r="F985" s="131"/>
      <c r="G985" s="132"/>
      <c r="H985" s="132"/>
    </row>
    <row r="986" spans="1:8" s="133" customFormat="1" ht="14.25">
      <c r="A986" s="69"/>
      <c r="B986" s="135"/>
      <c r="C986" s="128"/>
      <c r="D986" s="129"/>
      <c r="E986" s="130"/>
      <c r="F986" s="131"/>
      <c r="G986" s="132"/>
      <c r="H986" s="132"/>
    </row>
    <row r="987" spans="1:8" s="133" customFormat="1" ht="14.25">
      <c r="A987" s="69"/>
      <c r="B987" s="135"/>
      <c r="C987" s="128"/>
      <c r="D987" s="129"/>
      <c r="E987" s="130"/>
      <c r="F987" s="131"/>
      <c r="G987" s="132"/>
      <c r="H987" s="132"/>
    </row>
    <row r="988" spans="1:8" s="133" customFormat="1" ht="14.25">
      <c r="A988" s="69"/>
      <c r="B988" s="135"/>
      <c r="C988" s="128"/>
      <c r="D988" s="129"/>
      <c r="E988" s="130"/>
      <c r="F988" s="131"/>
      <c r="G988" s="132"/>
      <c r="H988" s="132"/>
    </row>
    <row r="989" spans="1:8" s="133" customFormat="1" ht="14.25">
      <c r="A989" s="69"/>
      <c r="B989" s="135"/>
      <c r="C989" s="128"/>
      <c r="D989" s="129"/>
      <c r="E989" s="130"/>
      <c r="F989" s="131"/>
      <c r="G989" s="132"/>
      <c r="H989" s="132"/>
    </row>
    <row r="990" spans="1:8" s="133" customFormat="1" ht="14.25">
      <c r="A990" s="69"/>
      <c r="B990" s="135"/>
      <c r="C990" s="128"/>
      <c r="D990" s="129"/>
      <c r="E990" s="130"/>
      <c r="F990" s="131"/>
      <c r="G990" s="132"/>
      <c r="H990" s="132"/>
    </row>
    <row r="991" spans="1:8" s="133" customFormat="1" ht="14.25">
      <c r="A991" s="69"/>
      <c r="B991" s="135"/>
      <c r="C991" s="128"/>
      <c r="D991" s="129"/>
      <c r="E991" s="130"/>
      <c r="F991" s="131"/>
      <c r="G991" s="132"/>
      <c r="H991" s="132"/>
    </row>
    <row r="992" spans="1:8" s="133" customFormat="1" ht="14.25">
      <c r="A992" s="69"/>
      <c r="B992" s="135"/>
      <c r="C992" s="128"/>
      <c r="D992" s="129"/>
      <c r="E992" s="130"/>
      <c r="F992" s="131"/>
      <c r="G992" s="132"/>
      <c r="H992" s="132"/>
    </row>
    <row r="993" spans="1:8" s="133" customFormat="1" ht="14.25">
      <c r="A993" s="69"/>
      <c r="B993" s="135"/>
      <c r="C993" s="128"/>
      <c r="D993" s="129"/>
      <c r="E993" s="130"/>
      <c r="F993" s="131"/>
      <c r="G993" s="132"/>
      <c r="H993" s="132"/>
    </row>
    <row r="994" spans="1:8" s="133" customFormat="1" ht="14.25">
      <c r="A994" s="69"/>
      <c r="B994" s="135"/>
      <c r="C994" s="128"/>
      <c r="D994" s="129"/>
      <c r="E994" s="130"/>
      <c r="F994" s="131"/>
      <c r="G994" s="132"/>
      <c r="H994" s="132"/>
    </row>
    <row r="995" spans="1:8" s="133" customFormat="1" ht="14.25">
      <c r="A995" s="69"/>
      <c r="B995" s="135"/>
      <c r="C995" s="128"/>
      <c r="D995" s="129"/>
      <c r="E995" s="130"/>
      <c r="F995" s="131"/>
      <c r="G995" s="132"/>
      <c r="H995" s="132"/>
    </row>
    <row r="996" spans="1:8" s="133" customFormat="1" ht="14.25">
      <c r="A996" s="69"/>
      <c r="B996" s="135"/>
      <c r="C996" s="128"/>
      <c r="D996" s="129"/>
      <c r="E996" s="130"/>
      <c r="F996" s="131"/>
      <c r="G996" s="132"/>
      <c r="H996" s="132"/>
    </row>
    <row r="997" spans="1:8" s="133" customFormat="1" ht="14.25">
      <c r="A997" s="69"/>
      <c r="B997" s="135"/>
      <c r="C997" s="128"/>
      <c r="D997" s="129"/>
      <c r="E997" s="130"/>
      <c r="F997" s="131"/>
      <c r="G997" s="132"/>
      <c r="H997" s="132"/>
    </row>
    <row r="998" spans="1:8" s="133" customFormat="1" ht="14.25">
      <c r="A998" s="69"/>
      <c r="B998" s="135"/>
      <c r="C998" s="128"/>
      <c r="D998" s="129"/>
      <c r="E998" s="130"/>
      <c r="F998" s="131"/>
      <c r="G998" s="132"/>
      <c r="H998" s="132"/>
    </row>
    <row r="999" spans="1:8" s="133" customFormat="1" ht="14.25">
      <c r="A999" s="69"/>
      <c r="B999" s="135"/>
      <c r="C999" s="128"/>
      <c r="D999" s="129"/>
      <c r="E999" s="130"/>
      <c r="F999" s="131"/>
      <c r="G999" s="132"/>
      <c r="H999" s="132"/>
    </row>
    <row r="1000" spans="1:8" s="133" customFormat="1" ht="14.25">
      <c r="A1000" s="69"/>
      <c r="B1000" s="135"/>
      <c r="C1000" s="128"/>
      <c r="D1000" s="129"/>
      <c r="E1000" s="130"/>
      <c r="F1000" s="131"/>
      <c r="G1000" s="132"/>
      <c r="H1000" s="132"/>
    </row>
    <row r="1001" spans="1:8" s="133" customFormat="1" ht="14.25">
      <c r="A1001" s="69"/>
      <c r="B1001" s="135"/>
      <c r="C1001" s="128"/>
      <c r="D1001" s="129"/>
      <c r="E1001" s="130"/>
      <c r="F1001" s="131"/>
      <c r="G1001" s="132"/>
      <c r="H1001" s="132"/>
    </row>
    <row r="1002" spans="1:8" s="133" customFormat="1" ht="14.25">
      <c r="A1002" s="69"/>
      <c r="B1002" s="135"/>
      <c r="C1002" s="128"/>
      <c r="D1002" s="129"/>
      <c r="E1002" s="130"/>
      <c r="F1002" s="131"/>
      <c r="G1002" s="132"/>
      <c r="H1002" s="132"/>
    </row>
    <row r="1003" spans="1:8" s="133" customFormat="1" ht="14.25">
      <c r="A1003" s="69"/>
      <c r="B1003" s="135"/>
      <c r="C1003" s="128"/>
      <c r="D1003" s="129"/>
      <c r="E1003" s="130"/>
      <c r="F1003" s="131"/>
      <c r="G1003" s="132"/>
      <c r="H1003" s="132"/>
    </row>
    <row r="1004" spans="1:8" s="133" customFormat="1" ht="14.25">
      <c r="A1004" s="69"/>
      <c r="B1004" s="135"/>
      <c r="C1004" s="128"/>
      <c r="D1004" s="129"/>
      <c r="E1004" s="130"/>
      <c r="F1004" s="131"/>
      <c r="G1004" s="132"/>
      <c r="H1004" s="132"/>
    </row>
    <row r="1005" spans="1:8" s="133" customFormat="1" ht="14.25">
      <c r="A1005" s="69"/>
      <c r="B1005" s="135"/>
      <c r="C1005" s="128"/>
      <c r="D1005" s="129"/>
      <c r="E1005" s="130"/>
      <c r="F1005" s="131"/>
      <c r="G1005" s="132"/>
      <c r="H1005" s="132"/>
    </row>
    <row r="1006" spans="1:8" s="133" customFormat="1" ht="14.25">
      <c r="A1006" s="69"/>
      <c r="B1006" s="135"/>
      <c r="C1006" s="128"/>
      <c r="D1006" s="129"/>
      <c r="E1006" s="130"/>
      <c r="F1006" s="131"/>
      <c r="G1006" s="132"/>
      <c r="H1006" s="132"/>
    </row>
    <row r="1007" spans="1:8" s="133" customFormat="1" ht="14.25">
      <c r="A1007" s="69"/>
      <c r="B1007" s="135"/>
      <c r="C1007" s="128"/>
      <c r="D1007" s="129"/>
      <c r="E1007" s="130"/>
      <c r="F1007" s="131"/>
      <c r="G1007" s="132"/>
      <c r="H1007" s="132"/>
    </row>
    <row r="1008" spans="1:8" s="133" customFormat="1" ht="14.25">
      <c r="A1008" s="69"/>
      <c r="B1008" s="135"/>
      <c r="C1008" s="128"/>
      <c r="D1008" s="129"/>
      <c r="E1008" s="130"/>
      <c r="F1008" s="131"/>
      <c r="G1008" s="132"/>
      <c r="H1008" s="132"/>
    </row>
    <row r="1009" spans="1:8" s="133" customFormat="1" ht="14.25">
      <c r="A1009" s="69"/>
      <c r="B1009" s="135"/>
      <c r="C1009" s="128"/>
      <c r="D1009" s="129"/>
      <c r="E1009" s="130"/>
      <c r="F1009" s="131"/>
      <c r="G1009" s="132"/>
      <c r="H1009" s="132"/>
    </row>
    <row r="1010" spans="1:8" s="133" customFormat="1" ht="14.25">
      <c r="A1010" s="69"/>
      <c r="B1010" s="135"/>
      <c r="C1010" s="128"/>
      <c r="D1010" s="129"/>
      <c r="E1010" s="130"/>
      <c r="F1010" s="131"/>
      <c r="G1010" s="132"/>
      <c r="H1010" s="132"/>
    </row>
    <row r="1011" spans="1:8" s="133" customFormat="1" ht="14.25">
      <c r="A1011" s="69"/>
      <c r="B1011" s="135"/>
      <c r="C1011" s="128"/>
      <c r="D1011" s="129"/>
      <c r="E1011" s="130"/>
      <c r="F1011" s="131"/>
      <c r="G1011" s="132"/>
      <c r="H1011" s="132"/>
    </row>
    <row r="1012" spans="1:8" s="133" customFormat="1" ht="14.25">
      <c r="A1012" s="69"/>
      <c r="B1012" s="135"/>
      <c r="C1012" s="128"/>
      <c r="D1012" s="129"/>
      <c r="E1012" s="130"/>
      <c r="F1012" s="131"/>
      <c r="G1012" s="132"/>
      <c r="H1012" s="132"/>
    </row>
    <row r="1013" spans="1:8" s="133" customFormat="1" ht="14.25">
      <c r="A1013" s="69"/>
      <c r="B1013" s="135"/>
      <c r="C1013" s="128"/>
      <c r="D1013" s="129"/>
      <c r="E1013" s="130"/>
      <c r="F1013" s="131"/>
      <c r="G1013" s="132"/>
      <c r="H1013" s="132"/>
    </row>
    <row r="1014" spans="1:8" s="133" customFormat="1" ht="14.25">
      <c r="A1014" s="69"/>
      <c r="B1014" s="135"/>
      <c r="C1014" s="128"/>
      <c r="D1014" s="129"/>
      <c r="E1014" s="130"/>
      <c r="F1014" s="131"/>
      <c r="G1014" s="132"/>
      <c r="H1014" s="132"/>
    </row>
    <row r="1015" spans="1:8" s="133" customFormat="1" ht="14.25">
      <c r="A1015" s="69"/>
      <c r="B1015" s="135"/>
      <c r="C1015" s="128"/>
      <c r="D1015" s="129"/>
      <c r="E1015" s="130"/>
      <c r="F1015" s="131"/>
      <c r="G1015" s="132"/>
      <c r="H1015" s="132"/>
    </row>
    <row r="1016" spans="1:8" s="133" customFormat="1" ht="14.25">
      <c r="A1016" s="69"/>
      <c r="B1016" s="135"/>
      <c r="C1016" s="128"/>
      <c r="D1016" s="129"/>
      <c r="E1016" s="130"/>
      <c r="F1016" s="131"/>
      <c r="G1016" s="132"/>
      <c r="H1016" s="132"/>
    </row>
    <row r="1017" spans="1:8" s="133" customFormat="1" ht="14.25">
      <c r="A1017" s="69"/>
      <c r="B1017" s="135"/>
      <c r="C1017" s="128"/>
      <c r="D1017" s="129"/>
      <c r="E1017" s="130"/>
      <c r="F1017" s="131"/>
      <c r="G1017" s="132"/>
      <c r="H1017" s="132"/>
    </row>
    <row r="1018" spans="1:8" s="133" customFormat="1" ht="14.25">
      <c r="A1018" s="69"/>
      <c r="B1018" s="135"/>
      <c r="C1018" s="128"/>
      <c r="D1018" s="129"/>
      <c r="E1018" s="130"/>
      <c r="F1018" s="131"/>
      <c r="G1018" s="132"/>
      <c r="H1018" s="132"/>
    </row>
    <row r="1019" spans="1:8" s="133" customFormat="1" ht="14.25">
      <c r="A1019" s="69"/>
      <c r="B1019" s="135"/>
      <c r="C1019" s="128"/>
      <c r="D1019" s="129"/>
      <c r="E1019" s="130"/>
      <c r="F1019" s="131"/>
      <c r="G1019" s="132"/>
      <c r="H1019" s="132"/>
    </row>
    <row r="1020" spans="1:8" s="133" customFormat="1" ht="14.25">
      <c r="A1020" s="69"/>
      <c r="B1020" s="135"/>
      <c r="C1020" s="128"/>
      <c r="D1020" s="129"/>
      <c r="E1020" s="130"/>
      <c r="F1020" s="131"/>
      <c r="G1020" s="132"/>
      <c r="H1020" s="132"/>
    </row>
    <row r="1021" spans="1:8" s="133" customFormat="1" ht="14.25">
      <c r="A1021" s="69"/>
      <c r="B1021" s="135"/>
      <c r="C1021" s="128"/>
      <c r="D1021" s="129"/>
      <c r="E1021" s="130"/>
      <c r="F1021" s="131"/>
      <c r="G1021" s="132"/>
      <c r="H1021" s="132"/>
    </row>
    <row r="1022" spans="1:8" s="133" customFormat="1" ht="14.25">
      <c r="A1022" s="69"/>
      <c r="B1022" s="135"/>
      <c r="C1022" s="128"/>
      <c r="D1022" s="129"/>
      <c r="E1022" s="130"/>
      <c r="F1022" s="131"/>
      <c r="G1022" s="132"/>
      <c r="H1022" s="132"/>
    </row>
    <row r="1023" spans="1:8" s="133" customFormat="1" ht="14.25">
      <c r="A1023" s="69"/>
      <c r="B1023" s="135"/>
      <c r="C1023" s="128"/>
      <c r="D1023" s="129"/>
      <c r="E1023" s="130"/>
      <c r="F1023" s="131"/>
      <c r="G1023" s="132"/>
      <c r="H1023" s="132"/>
    </row>
    <row r="1024" spans="1:8" s="133" customFormat="1" ht="14.25">
      <c r="A1024" s="69"/>
      <c r="B1024" s="135"/>
      <c r="C1024" s="128"/>
      <c r="D1024" s="129"/>
      <c r="E1024" s="130"/>
      <c r="F1024" s="131"/>
      <c r="G1024" s="132"/>
      <c r="H1024" s="132"/>
    </row>
    <row r="1025" spans="1:8" s="133" customFormat="1" ht="14.25">
      <c r="A1025" s="69"/>
      <c r="B1025" s="135"/>
      <c r="C1025" s="128"/>
      <c r="D1025" s="129"/>
      <c r="E1025" s="130"/>
      <c r="F1025" s="131"/>
      <c r="G1025" s="132"/>
      <c r="H1025" s="132"/>
    </row>
    <row r="1026" spans="1:8" s="133" customFormat="1" ht="14.25">
      <c r="A1026" s="69"/>
      <c r="B1026" s="135"/>
      <c r="C1026" s="128"/>
      <c r="D1026" s="129"/>
      <c r="E1026" s="130"/>
      <c r="F1026" s="131"/>
      <c r="G1026" s="132"/>
      <c r="H1026" s="132"/>
    </row>
    <row r="1027" spans="1:8" s="133" customFormat="1" ht="14.25">
      <c r="A1027" s="69"/>
      <c r="B1027" s="135"/>
      <c r="C1027" s="128"/>
      <c r="D1027" s="129"/>
      <c r="E1027" s="130"/>
      <c r="F1027" s="131"/>
      <c r="G1027" s="132"/>
      <c r="H1027" s="132"/>
    </row>
    <row r="1028" spans="1:8" s="133" customFormat="1" ht="14.25">
      <c r="A1028" s="69"/>
      <c r="B1028" s="135"/>
      <c r="C1028" s="128"/>
      <c r="D1028" s="129"/>
      <c r="E1028" s="130"/>
      <c r="F1028" s="131"/>
      <c r="G1028" s="132"/>
      <c r="H1028" s="132"/>
    </row>
    <row r="1029" spans="1:8" s="133" customFormat="1" ht="14.25">
      <c r="A1029" s="69"/>
      <c r="B1029" s="135"/>
      <c r="C1029" s="128"/>
      <c r="D1029" s="129"/>
      <c r="E1029" s="130"/>
      <c r="F1029" s="131"/>
      <c r="G1029" s="132"/>
      <c r="H1029" s="132"/>
    </row>
    <row r="1030" spans="1:8" s="133" customFormat="1" ht="14.25">
      <c r="A1030" s="69"/>
      <c r="B1030" s="135"/>
      <c r="C1030" s="128"/>
      <c r="D1030" s="129"/>
      <c r="E1030" s="130"/>
      <c r="F1030" s="131"/>
      <c r="G1030" s="132"/>
      <c r="H1030" s="132"/>
    </row>
    <row r="1031" spans="1:8" s="133" customFormat="1" ht="14.25">
      <c r="A1031" s="69"/>
      <c r="B1031" s="135"/>
      <c r="C1031" s="128"/>
      <c r="D1031" s="129"/>
      <c r="E1031" s="130"/>
      <c r="F1031" s="131"/>
      <c r="G1031" s="132"/>
      <c r="H1031" s="132"/>
    </row>
    <row r="1032" spans="1:8" s="133" customFormat="1" ht="14.25">
      <c r="A1032" s="69"/>
      <c r="B1032" s="135"/>
      <c r="C1032" s="128"/>
      <c r="D1032" s="129"/>
      <c r="E1032" s="130"/>
      <c r="F1032" s="131"/>
      <c r="G1032" s="132"/>
      <c r="H1032" s="132"/>
    </row>
    <row r="1033" spans="1:8" s="133" customFormat="1" ht="14.25">
      <c r="A1033" s="69"/>
      <c r="B1033" s="135"/>
      <c r="C1033" s="128"/>
      <c r="D1033" s="129"/>
      <c r="E1033" s="130"/>
      <c r="F1033" s="131"/>
      <c r="G1033" s="132"/>
      <c r="H1033" s="132"/>
    </row>
    <row r="1034" spans="1:8" s="133" customFormat="1" ht="14.25">
      <c r="A1034" s="69"/>
      <c r="B1034" s="135"/>
      <c r="C1034" s="128"/>
      <c r="D1034" s="129"/>
      <c r="E1034" s="130"/>
      <c r="F1034" s="131"/>
      <c r="G1034" s="132"/>
      <c r="H1034" s="132"/>
    </row>
    <row r="1035" spans="1:8" s="133" customFormat="1" ht="14.25">
      <c r="A1035" s="69"/>
      <c r="B1035" s="135"/>
      <c r="C1035" s="128"/>
      <c r="D1035" s="129"/>
      <c r="E1035" s="130"/>
      <c r="F1035" s="131"/>
      <c r="G1035" s="132"/>
      <c r="H1035" s="132"/>
    </row>
    <row r="1036" spans="1:8" s="133" customFormat="1" ht="14.25">
      <c r="A1036" s="69"/>
      <c r="B1036" s="135"/>
      <c r="C1036" s="128"/>
      <c r="D1036" s="129"/>
      <c r="E1036" s="130"/>
      <c r="F1036" s="131"/>
      <c r="G1036" s="132"/>
      <c r="H1036" s="132"/>
    </row>
    <row r="1037" spans="1:8" s="133" customFormat="1" ht="14.25">
      <c r="A1037" s="69"/>
      <c r="B1037" s="135"/>
      <c r="C1037" s="128"/>
      <c r="D1037" s="129"/>
      <c r="E1037" s="130"/>
      <c r="F1037" s="131"/>
      <c r="G1037" s="132"/>
      <c r="H1037" s="132"/>
    </row>
    <row r="1038" spans="1:8" s="133" customFormat="1" ht="14.25">
      <c r="A1038" s="69"/>
      <c r="B1038" s="135"/>
      <c r="C1038" s="128"/>
      <c r="D1038" s="129"/>
      <c r="E1038" s="130"/>
      <c r="F1038" s="131"/>
      <c r="G1038" s="132"/>
      <c r="H1038" s="132"/>
    </row>
    <row r="1039" spans="1:8" s="133" customFormat="1" ht="14.25">
      <c r="A1039" s="69"/>
      <c r="B1039" s="135"/>
      <c r="C1039" s="128"/>
      <c r="D1039" s="129"/>
      <c r="E1039" s="130"/>
      <c r="F1039" s="131"/>
      <c r="G1039" s="132"/>
      <c r="H1039" s="132"/>
    </row>
    <row r="1040" spans="1:8" s="133" customFormat="1" ht="14.25">
      <c r="A1040" s="69"/>
      <c r="B1040" s="135"/>
      <c r="C1040" s="128"/>
      <c r="D1040" s="129"/>
      <c r="E1040" s="130"/>
      <c r="F1040" s="131"/>
      <c r="G1040" s="132"/>
      <c r="H1040" s="132"/>
    </row>
    <row r="1041" spans="1:8" s="133" customFormat="1" ht="14.25">
      <c r="A1041" s="69"/>
      <c r="B1041" s="135"/>
      <c r="C1041" s="128"/>
      <c r="D1041" s="129"/>
      <c r="E1041" s="130"/>
      <c r="F1041" s="131"/>
      <c r="G1041" s="132"/>
      <c r="H1041" s="132"/>
    </row>
    <row r="1042" spans="1:8" s="133" customFormat="1" ht="14.25">
      <c r="A1042" s="69"/>
      <c r="B1042" s="135"/>
      <c r="C1042" s="128"/>
      <c r="D1042" s="129"/>
      <c r="E1042" s="130"/>
      <c r="F1042" s="131"/>
      <c r="G1042" s="132"/>
      <c r="H1042" s="132"/>
    </row>
    <row r="1043" spans="1:8" s="133" customFormat="1" ht="14.25">
      <c r="A1043" s="69"/>
      <c r="B1043" s="135"/>
      <c r="C1043" s="128"/>
      <c r="D1043" s="129"/>
      <c r="E1043" s="130"/>
      <c r="F1043" s="131"/>
      <c r="G1043" s="132"/>
      <c r="H1043" s="132"/>
    </row>
    <row r="1044" spans="1:8" s="133" customFormat="1" ht="14.25">
      <c r="A1044" s="69"/>
      <c r="B1044" s="135"/>
      <c r="C1044" s="128"/>
      <c r="D1044" s="129"/>
      <c r="E1044" s="130"/>
      <c r="F1044" s="131"/>
      <c r="G1044" s="132"/>
      <c r="H1044" s="132"/>
    </row>
    <row r="1045" spans="1:8" s="133" customFormat="1" ht="14.25">
      <c r="A1045" s="69"/>
      <c r="B1045" s="135"/>
      <c r="C1045" s="128"/>
      <c r="D1045" s="129"/>
      <c r="E1045" s="130"/>
      <c r="F1045" s="131"/>
      <c r="G1045" s="132"/>
      <c r="H1045" s="132"/>
    </row>
    <row r="1046" spans="1:8" s="133" customFormat="1" ht="14.25">
      <c r="A1046" s="69"/>
      <c r="B1046" s="135"/>
      <c r="C1046" s="128"/>
      <c r="D1046" s="129"/>
      <c r="E1046" s="130"/>
      <c r="F1046" s="131"/>
      <c r="G1046" s="132"/>
      <c r="H1046" s="132"/>
    </row>
    <row r="1047" spans="1:8" s="133" customFormat="1" ht="14.25">
      <c r="A1047" s="69"/>
      <c r="B1047" s="135"/>
      <c r="C1047" s="128"/>
      <c r="D1047" s="129"/>
      <c r="E1047" s="130"/>
      <c r="F1047" s="131"/>
      <c r="G1047" s="132"/>
      <c r="H1047" s="132"/>
    </row>
    <row r="1048" spans="1:8" s="133" customFormat="1" ht="14.25">
      <c r="A1048" s="69"/>
      <c r="B1048" s="135"/>
      <c r="C1048" s="128"/>
      <c r="D1048" s="129"/>
      <c r="E1048" s="130"/>
      <c r="F1048" s="131"/>
      <c r="G1048" s="132"/>
      <c r="H1048" s="132"/>
    </row>
    <row r="1049" spans="1:8" s="133" customFormat="1" ht="14.25">
      <c r="A1049" s="69"/>
      <c r="B1049" s="135"/>
      <c r="C1049" s="128"/>
      <c r="D1049" s="129"/>
      <c r="E1049" s="130"/>
      <c r="F1049" s="131"/>
      <c r="G1049" s="132"/>
      <c r="H1049" s="132"/>
    </row>
    <row r="1050" spans="1:8" s="133" customFormat="1" ht="14.25">
      <c r="A1050" s="69"/>
      <c r="B1050" s="135"/>
      <c r="C1050" s="128"/>
      <c r="D1050" s="129"/>
      <c r="E1050" s="130"/>
      <c r="F1050" s="131"/>
      <c r="G1050" s="132"/>
      <c r="H1050" s="132"/>
    </row>
    <row r="1051" spans="1:8" s="133" customFormat="1" ht="14.25">
      <c r="A1051" s="69"/>
      <c r="B1051" s="135"/>
      <c r="C1051" s="128"/>
      <c r="D1051" s="129"/>
      <c r="E1051" s="130"/>
      <c r="F1051" s="131"/>
      <c r="G1051" s="132"/>
      <c r="H1051" s="132"/>
    </row>
    <row r="1052" spans="1:8" s="133" customFormat="1" ht="14.25">
      <c r="A1052" s="69"/>
      <c r="B1052" s="135"/>
      <c r="C1052" s="128"/>
      <c r="D1052" s="129"/>
      <c r="E1052" s="130"/>
      <c r="F1052" s="131"/>
      <c r="G1052" s="132"/>
      <c r="H1052" s="132"/>
    </row>
    <row r="1053" spans="1:8" s="133" customFormat="1" ht="14.25">
      <c r="A1053" s="69"/>
      <c r="B1053" s="135"/>
      <c r="C1053" s="128"/>
      <c r="D1053" s="129"/>
      <c r="E1053" s="130"/>
      <c r="F1053" s="131"/>
      <c r="G1053" s="132"/>
      <c r="H1053" s="132"/>
    </row>
    <row r="1054" spans="1:8" s="133" customFormat="1" ht="14.25">
      <c r="A1054" s="69"/>
      <c r="B1054" s="135"/>
      <c r="C1054" s="128"/>
      <c r="D1054" s="129"/>
      <c r="E1054" s="130"/>
      <c r="F1054" s="131"/>
      <c r="G1054" s="132"/>
      <c r="H1054" s="132"/>
    </row>
    <row r="1055" spans="1:8" s="133" customFormat="1" ht="14.25">
      <c r="A1055" s="69"/>
      <c r="B1055" s="135"/>
      <c r="C1055" s="128"/>
      <c r="D1055" s="129"/>
      <c r="E1055" s="130"/>
      <c r="F1055" s="131"/>
      <c r="G1055" s="132"/>
      <c r="H1055" s="132"/>
    </row>
    <row r="1056" spans="1:8" s="133" customFormat="1" ht="14.25">
      <c r="A1056" s="69"/>
      <c r="B1056" s="135"/>
      <c r="C1056" s="128"/>
      <c r="D1056" s="129"/>
      <c r="E1056" s="130"/>
      <c r="F1056" s="131"/>
      <c r="G1056" s="132"/>
      <c r="H1056" s="132"/>
    </row>
    <row r="1057" spans="1:8" s="133" customFormat="1" ht="14.25">
      <c r="A1057" s="69"/>
      <c r="B1057" s="135"/>
      <c r="C1057" s="128"/>
      <c r="D1057" s="129"/>
      <c r="E1057" s="130"/>
      <c r="F1057" s="131"/>
      <c r="G1057" s="132"/>
      <c r="H1057" s="132"/>
    </row>
    <row r="1058" spans="1:8" s="133" customFormat="1" ht="14.25">
      <c r="A1058" s="69"/>
      <c r="B1058" s="135"/>
      <c r="C1058" s="128"/>
      <c r="D1058" s="129"/>
      <c r="E1058" s="130"/>
      <c r="F1058" s="131"/>
      <c r="G1058" s="132"/>
      <c r="H1058" s="132"/>
    </row>
    <row r="1059" spans="1:8" s="133" customFormat="1" ht="14.25">
      <c r="A1059" s="69"/>
      <c r="B1059" s="135"/>
      <c r="C1059" s="128"/>
      <c r="D1059" s="129"/>
      <c r="E1059" s="130"/>
      <c r="F1059" s="131"/>
      <c r="G1059" s="132"/>
      <c r="H1059" s="132"/>
    </row>
    <row r="1060" spans="1:8" s="133" customFormat="1" ht="14.25">
      <c r="A1060" s="69"/>
      <c r="B1060" s="135"/>
      <c r="C1060" s="128"/>
      <c r="D1060" s="129"/>
      <c r="E1060" s="130"/>
      <c r="F1060" s="131"/>
      <c r="G1060" s="132"/>
      <c r="H1060" s="132"/>
    </row>
    <row r="1061" spans="1:8" s="133" customFormat="1" ht="14.25">
      <c r="A1061" s="69"/>
      <c r="B1061" s="135"/>
      <c r="C1061" s="128"/>
      <c r="D1061" s="129"/>
      <c r="E1061" s="130"/>
      <c r="F1061" s="131"/>
      <c r="G1061" s="132"/>
      <c r="H1061" s="132"/>
    </row>
    <row r="1062" spans="1:8" s="133" customFormat="1" ht="14.25">
      <c r="A1062" s="69"/>
      <c r="B1062" s="135"/>
      <c r="C1062" s="128"/>
      <c r="D1062" s="129"/>
      <c r="E1062" s="130"/>
      <c r="F1062" s="131"/>
      <c r="G1062" s="132"/>
      <c r="H1062" s="132"/>
    </row>
    <row r="1063" spans="1:8" s="133" customFormat="1" ht="14.25">
      <c r="A1063" s="69"/>
      <c r="B1063" s="135"/>
      <c r="C1063" s="128"/>
      <c r="D1063" s="129"/>
      <c r="E1063" s="130"/>
      <c r="F1063" s="131"/>
      <c r="G1063" s="132"/>
      <c r="H1063" s="132"/>
    </row>
    <row r="1064" spans="1:8" s="133" customFormat="1" ht="14.25">
      <c r="A1064" s="69"/>
      <c r="B1064" s="135"/>
      <c r="C1064" s="128"/>
      <c r="D1064" s="129"/>
      <c r="E1064" s="130"/>
      <c r="F1064" s="131"/>
      <c r="G1064" s="132"/>
      <c r="H1064" s="132"/>
    </row>
    <row r="1065" spans="1:8" s="133" customFormat="1" ht="14.25">
      <c r="A1065" s="69"/>
      <c r="B1065" s="135"/>
      <c r="C1065" s="128"/>
      <c r="D1065" s="129"/>
      <c r="E1065" s="130"/>
      <c r="F1065" s="131"/>
      <c r="G1065" s="132"/>
      <c r="H1065" s="132"/>
    </row>
    <row r="1066" spans="1:8" s="133" customFormat="1" ht="14.25">
      <c r="A1066" s="69"/>
      <c r="B1066" s="135"/>
      <c r="C1066" s="128"/>
      <c r="D1066" s="129"/>
      <c r="E1066" s="130"/>
      <c r="F1066" s="131"/>
      <c r="G1066" s="132"/>
      <c r="H1066" s="132"/>
    </row>
    <row r="1067" spans="1:8" s="133" customFormat="1" ht="14.25">
      <c r="A1067" s="69"/>
      <c r="B1067" s="135"/>
      <c r="C1067" s="128"/>
      <c r="D1067" s="129"/>
      <c r="E1067" s="130"/>
      <c r="F1067" s="131"/>
      <c r="G1067" s="132"/>
      <c r="H1067" s="132"/>
    </row>
    <row r="1068" spans="1:8" s="133" customFormat="1" ht="14.25">
      <c r="A1068" s="69"/>
      <c r="B1068" s="135"/>
      <c r="C1068" s="128"/>
      <c r="D1068" s="129"/>
      <c r="E1068" s="130"/>
      <c r="F1068" s="131"/>
      <c r="G1068" s="132"/>
      <c r="H1068" s="132"/>
    </row>
    <row r="1069" spans="1:8" s="133" customFormat="1" ht="14.25">
      <c r="A1069" s="69"/>
      <c r="B1069" s="135"/>
      <c r="C1069" s="128"/>
      <c r="D1069" s="129"/>
      <c r="E1069" s="130"/>
      <c r="F1069" s="131"/>
      <c r="G1069" s="132"/>
      <c r="H1069" s="132"/>
    </row>
    <row r="1070" spans="1:8" s="133" customFormat="1" ht="14.25">
      <c r="A1070" s="69"/>
      <c r="B1070" s="135"/>
      <c r="C1070" s="128"/>
      <c r="D1070" s="129"/>
      <c r="E1070" s="130"/>
      <c r="F1070" s="131"/>
      <c r="G1070" s="132"/>
      <c r="H1070" s="132"/>
    </row>
    <row r="1071" spans="1:8" s="133" customFormat="1" ht="14.25">
      <c r="A1071" s="69"/>
      <c r="B1071" s="135"/>
      <c r="C1071" s="128"/>
      <c r="D1071" s="129"/>
      <c r="E1071" s="130"/>
      <c r="F1071" s="131"/>
      <c r="G1071" s="132"/>
      <c r="H1071" s="132"/>
    </row>
    <row r="1072" spans="1:8" s="133" customFormat="1" ht="14.25">
      <c r="A1072" s="69"/>
      <c r="B1072" s="135"/>
      <c r="C1072" s="128"/>
      <c r="D1072" s="129"/>
      <c r="E1072" s="130"/>
      <c r="F1072" s="131"/>
      <c r="G1072" s="132"/>
      <c r="H1072" s="132"/>
    </row>
    <row r="1073" spans="1:8" s="133" customFormat="1" ht="14.25">
      <c r="A1073" s="69"/>
      <c r="B1073" s="135"/>
      <c r="C1073" s="128"/>
      <c r="D1073" s="129"/>
      <c r="E1073" s="130"/>
      <c r="F1073" s="131"/>
      <c r="G1073" s="132"/>
      <c r="H1073" s="132"/>
    </row>
    <row r="1074" spans="1:8" s="133" customFormat="1" ht="14.25">
      <c r="A1074" s="69"/>
      <c r="B1074" s="135"/>
      <c r="C1074" s="128"/>
      <c r="D1074" s="129"/>
      <c r="E1074" s="130"/>
      <c r="F1074" s="131"/>
      <c r="G1074" s="132"/>
      <c r="H1074" s="132"/>
    </row>
    <row r="1075" spans="1:8" s="133" customFormat="1" ht="14.25">
      <c r="A1075" s="69"/>
      <c r="B1075" s="135"/>
      <c r="C1075" s="128"/>
      <c r="D1075" s="129"/>
      <c r="E1075" s="130"/>
      <c r="F1075" s="131"/>
      <c r="G1075" s="132"/>
      <c r="H1075" s="132"/>
    </row>
    <row r="1076" spans="1:8" s="133" customFormat="1" ht="14.25">
      <c r="A1076" s="69"/>
      <c r="B1076" s="135"/>
      <c r="C1076" s="128"/>
      <c r="D1076" s="129"/>
      <c r="E1076" s="130"/>
      <c r="F1076" s="131"/>
      <c r="G1076" s="132"/>
      <c r="H1076" s="132"/>
    </row>
    <row r="1077" spans="1:8" s="133" customFormat="1" ht="14.25">
      <c r="A1077" s="69"/>
      <c r="B1077" s="135"/>
      <c r="C1077" s="128"/>
      <c r="D1077" s="129"/>
      <c r="E1077" s="130"/>
      <c r="F1077" s="131"/>
      <c r="G1077" s="132"/>
      <c r="H1077" s="132"/>
    </row>
    <row r="1078" spans="1:8" s="133" customFormat="1" ht="14.25">
      <c r="A1078" s="69"/>
      <c r="B1078" s="135"/>
      <c r="C1078" s="128"/>
      <c r="D1078" s="129"/>
      <c r="E1078" s="130"/>
      <c r="F1078" s="131"/>
      <c r="G1078" s="132"/>
      <c r="H1078" s="132"/>
    </row>
    <row r="1079" spans="1:8" s="133" customFormat="1" ht="14.25">
      <c r="A1079" s="69"/>
      <c r="B1079" s="135"/>
      <c r="C1079" s="128"/>
      <c r="D1079" s="129"/>
      <c r="E1079" s="130"/>
      <c r="F1079" s="131"/>
      <c r="G1079" s="132"/>
      <c r="H1079" s="132"/>
    </row>
    <row r="1080" spans="1:8" s="133" customFormat="1" ht="14.25">
      <c r="A1080" s="69"/>
      <c r="B1080" s="135"/>
      <c r="C1080" s="128"/>
      <c r="D1080" s="129"/>
      <c r="E1080" s="130"/>
      <c r="F1080" s="131"/>
      <c r="G1080" s="132"/>
      <c r="H1080" s="132"/>
    </row>
    <row r="1081" spans="1:8" s="133" customFormat="1" ht="14.25">
      <c r="A1081" s="69"/>
      <c r="B1081" s="135"/>
      <c r="C1081" s="128"/>
      <c r="D1081" s="129"/>
      <c r="E1081" s="130"/>
      <c r="F1081" s="131"/>
      <c r="G1081" s="132"/>
      <c r="H1081" s="132"/>
    </row>
    <row r="1082" spans="1:8" s="133" customFormat="1" ht="14.25">
      <c r="A1082" s="69"/>
      <c r="B1082" s="135"/>
      <c r="C1082" s="128"/>
      <c r="D1082" s="129"/>
      <c r="E1082" s="130"/>
      <c r="F1082" s="131"/>
      <c r="G1082" s="132"/>
      <c r="H1082" s="132"/>
    </row>
    <row r="1083" spans="1:8" s="133" customFormat="1" ht="14.25">
      <c r="A1083" s="69"/>
      <c r="B1083" s="135"/>
      <c r="C1083" s="128"/>
      <c r="D1083" s="129"/>
      <c r="E1083" s="130"/>
      <c r="F1083" s="131"/>
      <c r="G1083" s="132"/>
      <c r="H1083" s="132"/>
    </row>
    <row r="1084" spans="1:8" s="133" customFormat="1" ht="14.25">
      <c r="A1084" s="69"/>
      <c r="B1084" s="135"/>
      <c r="C1084" s="128"/>
      <c r="D1084" s="129"/>
      <c r="E1084" s="130"/>
      <c r="F1084" s="131"/>
      <c r="G1084" s="132"/>
      <c r="H1084" s="132"/>
    </row>
    <row r="1085" spans="1:8" s="133" customFormat="1" ht="14.25">
      <c r="A1085" s="69"/>
      <c r="B1085" s="135"/>
      <c r="C1085" s="128"/>
      <c r="D1085" s="129"/>
      <c r="E1085" s="130"/>
      <c r="F1085" s="131"/>
      <c r="G1085" s="132"/>
      <c r="H1085" s="132"/>
    </row>
    <row r="1086" spans="1:8" s="133" customFormat="1" ht="14.25">
      <c r="A1086" s="69"/>
      <c r="B1086" s="135"/>
      <c r="C1086" s="128"/>
      <c r="D1086" s="129"/>
      <c r="E1086" s="130"/>
      <c r="F1086" s="131"/>
      <c r="G1086" s="132"/>
      <c r="H1086" s="132"/>
    </row>
    <row r="1087" spans="1:8" s="133" customFormat="1" ht="14.25">
      <c r="A1087" s="69"/>
      <c r="B1087" s="135"/>
      <c r="C1087" s="128"/>
      <c r="D1087" s="129"/>
      <c r="E1087" s="130"/>
      <c r="F1087" s="131"/>
      <c r="G1087" s="132"/>
      <c r="H1087" s="132"/>
    </row>
    <row r="1088" spans="1:8" s="133" customFormat="1" ht="14.25">
      <c r="A1088" s="69"/>
      <c r="B1088" s="135"/>
      <c r="C1088" s="128"/>
      <c r="D1088" s="129"/>
      <c r="E1088" s="130"/>
      <c r="F1088" s="131"/>
      <c r="G1088" s="132"/>
      <c r="H1088" s="132"/>
    </row>
    <row r="1089" spans="1:8" s="133" customFormat="1" ht="14.25">
      <c r="A1089" s="69"/>
      <c r="B1089" s="135"/>
      <c r="C1089" s="128"/>
      <c r="D1089" s="129"/>
      <c r="E1089" s="130"/>
      <c r="F1089" s="131"/>
      <c r="G1089" s="132"/>
      <c r="H1089" s="132"/>
    </row>
    <row r="1090" spans="1:8" s="133" customFormat="1" ht="14.25">
      <c r="A1090" s="69"/>
      <c r="B1090" s="135"/>
      <c r="C1090" s="128"/>
      <c r="D1090" s="129"/>
      <c r="E1090" s="130"/>
      <c r="F1090" s="131"/>
      <c r="G1090" s="132"/>
      <c r="H1090" s="132"/>
    </row>
    <row r="1091" spans="1:8" s="133" customFormat="1" ht="14.25">
      <c r="A1091" s="69"/>
      <c r="B1091" s="135"/>
      <c r="C1091" s="128"/>
      <c r="D1091" s="129"/>
      <c r="E1091" s="130"/>
      <c r="F1091" s="131"/>
      <c r="G1091" s="132"/>
      <c r="H1091" s="132"/>
    </row>
    <row r="1092" spans="1:8" s="133" customFormat="1" ht="14.25">
      <c r="A1092" s="69"/>
      <c r="B1092" s="135"/>
      <c r="C1092" s="128"/>
      <c r="D1092" s="129"/>
      <c r="E1092" s="130"/>
      <c r="F1092" s="131"/>
      <c r="G1092" s="132"/>
      <c r="H1092" s="132"/>
    </row>
    <row r="1093" spans="1:8" s="133" customFormat="1" ht="14.25">
      <c r="A1093" s="69"/>
      <c r="B1093" s="135"/>
      <c r="C1093" s="128"/>
      <c r="D1093" s="129"/>
      <c r="E1093" s="130"/>
      <c r="F1093" s="131"/>
      <c r="G1093" s="132"/>
      <c r="H1093" s="132"/>
    </row>
    <row r="1094" spans="1:8" s="133" customFormat="1" ht="14.25">
      <c r="A1094" s="69"/>
      <c r="B1094" s="135"/>
      <c r="C1094" s="128"/>
      <c r="D1094" s="129"/>
      <c r="E1094" s="130"/>
      <c r="F1094" s="131"/>
      <c r="G1094" s="132"/>
      <c r="H1094" s="132"/>
    </row>
    <row r="1095" spans="1:8" s="133" customFormat="1" ht="14.25">
      <c r="A1095" s="69"/>
      <c r="B1095" s="135"/>
      <c r="C1095" s="128"/>
      <c r="D1095" s="129"/>
      <c r="E1095" s="130"/>
      <c r="F1095" s="131"/>
      <c r="G1095" s="132"/>
      <c r="H1095" s="132"/>
    </row>
    <row r="1096" spans="1:8" s="133" customFormat="1" ht="14.25">
      <c r="A1096" s="69"/>
      <c r="B1096" s="135"/>
      <c r="C1096" s="128"/>
      <c r="D1096" s="129"/>
      <c r="E1096" s="130"/>
      <c r="F1096" s="131"/>
      <c r="G1096" s="132"/>
      <c r="H1096" s="132"/>
    </row>
    <row r="1097" spans="1:8" s="133" customFormat="1" ht="14.25">
      <c r="A1097" s="69"/>
      <c r="B1097" s="135"/>
      <c r="C1097" s="128"/>
      <c r="D1097" s="129"/>
      <c r="E1097" s="130"/>
      <c r="F1097" s="131"/>
      <c r="G1097" s="132"/>
      <c r="H1097" s="132"/>
    </row>
    <row r="1098" spans="1:8" s="133" customFormat="1" ht="14.25">
      <c r="A1098" s="69"/>
      <c r="B1098" s="135"/>
      <c r="C1098" s="128"/>
      <c r="D1098" s="129"/>
      <c r="E1098" s="130"/>
      <c r="F1098" s="131"/>
      <c r="G1098" s="132"/>
      <c r="H1098" s="132"/>
    </row>
    <row r="1099" spans="1:8" s="133" customFormat="1" ht="14.25">
      <c r="A1099" s="69"/>
      <c r="B1099" s="135"/>
      <c r="C1099" s="128"/>
      <c r="D1099" s="129"/>
      <c r="E1099" s="130"/>
      <c r="F1099" s="131"/>
      <c r="G1099" s="132"/>
      <c r="H1099" s="132"/>
    </row>
    <row r="1100" spans="1:8" s="133" customFormat="1" ht="14.25">
      <c r="A1100" s="69"/>
      <c r="B1100" s="135"/>
      <c r="C1100" s="128"/>
      <c r="D1100" s="129"/>
      <c r="E1100" s="130"/>
      <c r="F1100" s="131"/>
      <c r="G1100" s="132"/>
      <c r="H1100" s="132"/>
    </row>
    <row r="1101" spans="1:8" s="133" customFormat="1" ht="14.25">
      <c r="A1101" s="69"/>
      <c r="B1101" s="135"/>
      <c r="C1101" s="128"/>
      <c r="D1101" s="129"/>
      <c r="E1101" s="130"/>
      <c r="F1101" s="131"/>
      <c r="G1101" s="132"/>
      <c r="H1101" s="132"/>
    </row>
    <row r="1102" spans="1:8" s="133" customFormat="1" ht="14.25">
      <c r="A1102" s="69"/>
      <c r="B1102" s="135"/>
      <c r="C1102" s="128"/>
      <c r="D1102" s="129"/>
      <c r="E1102" s="130"/>
      <c r="F1102" s="131"/>
      <c r="G1102" s="132"/>
      <c r="H1102" s="132"/>
    </row>
    <row r="1103" spans="1:8" s="133" customFormat="1" ht="14.25">
      <c r="A1103" s="69"/>
      <c r="B1103" s="135"/>
      <c r="C1103" s="128"/>
      <c r="D1103" s="129"/>
      <c r="E1103" s="130"/>
      <c r="F1103" s="131"/>
      <c r="G1103" s="132"/>
      <c r="H1103" s="132"/>
    </row>
    <row r="1104" spans="1:8" s="133" customFormat="1" ht="14.25">
      <c r="A1104" s="69"/>
      <c r="B1104" s="135"/>
      <c r="C1104" s="128"/>
      <c r="D1104" s="129"/>
      <c r="E1104" s="130"/>
      <c r="F1104" s="131"/>
      <c r="G1104" s="132"/>
      <c r="H1104" s="132"/>
    </row>
    <row r="1105" spans="1:8" s="133" customFormat="1" ht="14.25">
      <c r="A1105" s="69"/>
      <c r="B1105" s="135"/>
      <c r="C1105" s="128"/>
      <c r="D1105" s="129"/>
      <c r="E1105" s="130"/>
      <c r="F1105" s="131"/>
      <c r="G1105" s="132"/>
      <c r="H1105" s="132"/>
    </row>
    <row r="1106" spans="1:8" s="133" customFormat="1" ht="14.25">
      <c r="A1106" s="69"/>
      <c r="B1106" s="135"/>
      <c r="C1106" s="128"/>
      <c r="D1106" s="129"/>
      <c r="E1106" s="130"/>
      <c r="F1106" s="131"/>
      <c r="G1106" s="132"/>
      <c r="H1106" s="132"/>
    </row>
    <row r="1107" spans="1:8" s="133" customFormat="1" ht="14.25">
      <c r="A1107" s="69"/>
      <c r="B1107" s="135"/>
      <c r="C1107" s="128"/>
      <c r="D1107" s="129"/>
      <c r="E1107" s="130"/>
      <c r="F1107" s="131"/>
      <c r="G1107" s="132"/>
      <c r="H1107" s="132"/>
    </row>
    <row r="1108" spans="1:8" s="133" customFormat="1" ht="14.25">
      <c r="A1108" s="69"/>
      <c r="B1108" s="135"/>
      <c r="C1108" s="128"/>
      <c r="D1108" s="129"/>
      <c r="E1108" s="130"/>
      <c r="F1108" s="131"/>
      <c r="G1108" s="132"/>
      <c r="H1108" s="132"/>
    </row>
    <row r="1109" spans="1:8" s="133" customFormat="1" ht="14.25">
      <c r="A1109" s="69"/>
      <c r="B1109" s="135"/>
      <c r="C1109" s="128"/>
      <c r="D1109" s="129"/>
      <c r="E1109" s="130"/>
      <c r="F1109" s="131"/>
      <c r="G1109" s="132"/>
      <c r="H1109" s="132"/>
    </row>
    <row r="1110" spans="1:8" s="133" customFormat="1" ht="14.25">
      <c r="A1110" s="69"/>
      <c r="B1110" s="135"/>
      <c r="C1110" s="128"/>
      <c r="D1110" s="129"/>
      <c r="E1110" s="130"/>
      <c r="F1110" s="131"/>
      <c r="G1110" s="132"/>
      <c r="H1110" s="132"/>
    </row>
    <row r="1111" spans="1:8" s="133" customFormat="1" ht="14.25">
      <c r="A1111" s="69"/>
      <c r="B1111" s="135"/>
      <c r="C1111" s="128"/>
      <c r="D1111" s="129"/>
      <c r="E1111" s="130"/>
      <c r="F1111" s="131"/>
      <c r="G1111" s="132"/>
      <c r="H1111" s="132"/>
    </row>
    <row r="1112" spans="1:8" s="133" customFormat="1" ht="14.25">
      <c r="A1112" s="69"/>
      <c r="B1112" s="135"/>
      <c r="C1112" s="128"/>
      <c r="D1112" s="129"/>
      <c r="E1112" s="130"/>
      <c r="F1112" s="131"/>
      <c r="G1112" s="132"/>
      <c r="H1112" s="132"/>
    </row>
    <row r="1113" spans="1:8" s="133" customFormat="1" ht="14.25">
      <c r="A1113" s="69"/>
      <c r="B1113" s="135"/>
      <c r="C1113" s="128"/>
      <c r="D1113" s="129"/>
      <c r="E1113" s="130"/>
      <c r="F1113" s="131"/>
      <c r="G1113" s="132"/>
      <c r="H1113" s="132"/>
    </row>
    <row r="1114" spans="1:8" s="133" customFormat="1" ht="14.25">
      <c r="A1114" s="69"/>
      <c r="B1114" s="135"/>
      <c r="C1114" s="128"/>
      <c r="D1114" s="129"/>
      <c r="E1114" s="130"/>
      <c r="F1114" s="131"/>
      <c r="G1114" s="132"/>
      <c r="H1114" s="132"/>
    </row>
    <row r="1115" spans="1:8" s="133" customFormat="1" ht="14.25">
      <c r="A1115" s="69"/>
      <c r="B1115" s="135"/>
      <c r="C1115" s="128"/>
      <c r="D1115" s="129"/>
      <c r="E1115" s="130"/>
      <c r="F1115" s="131"/>
      <c r="G1115" s="132"/>
      <c r="H1115" s="132"/>
    </row>
    <row r="1116" spans="1:8" s="133" customFormat="1" ht="14.25">
      <c r="A1116" s="69"/>
      <c r="B1116" s="135"/>
      <c r="C1116" s="128"/>
      <c r="D1116" s="129"/>
      <c r="E1116" s="130"/>
      <c r="F1116" s="131"/>
      <c r="G1116" s="132"/>
      <c r="H1116" s="132"/>
    </row>
    <row r="1117" spans="1:8" s="133" customFormat="1" ht="14.25">
      <c r="A1117" s="69"/>
      <c r="B1117" s="135"/>
      <c r="C1117" s="128"/>
      <c r="D1117" s="129"/>
      <c r="E1117" s="130"/>
      <c r="F1117" s="131"/>
      <c r="G1117" s="132"/>
      <c r="H1117" s="132"/>
    </row>
    <row r="1118" spans="1:8" s="133" customFormat="1" ht="14.25">
      <c r="A1118" s="69"/>
      <c r="B1118" s="135"/>
      <c r="C1118" s="128"/>
      <c r="D1118" s="129"/>
      <c r="E1118" s="130"/>
      <c r="F1118" s="131"/>
      <c r="G1118" s="132"/>
      <c r="H1118" s="132"/>
    </row>
    <row r="1119" spans="1:8" s="133" customFormat="1" ht="14.25">
      <c r="A1119" s="69"/>
      <c r="B1119" s="135"/>
      <c r="C1119" s="128"/>
      <c r="D1119" s="129"/>
      <c r="E1119" s="130"/>
      <c r="F1119" s="131"/>
      <c r="G1119" s="132"/>
      <c r="H1119" s="132"/>
    </row>
    <row r="1120" spans="1:8" s="133" customFormat="1" ht="14.25">
      <c r="A1120" s="69"/>
      <c r="B1120" s="135"/>
      <c r="C1120" s="128"/>
      <c r="D1120" s="129"/>
      <c r="E1120" s="130"/>
      <c r="F1120" s="131"/>
      <c r="G1120" s="132"/>
      <c r="H1120" s="132"/>
    </row>
    <row r="1121" spans="1:8" s="133" customFormat="1" ht="14.25">
      <c r="A1121" s="69"/>
      <c r="B1121" s="135"/>
      <c r="C1121" s="128"/>
      <c r="D1121" s="129"/>
      <c r="E1121" s="130"/>
      <c r="F1121" s="131"/>
      <c r="G1121" s="132"/>
      <c r="H1121" s="132"/>
    </row>
    <row r="1122" spans="1:8" s="133" customFormat="1" ht="14.25">
      <c r="A1122" s="69"/>
      <c r="B1122" s="135"/>
      <c r="C1122" s="128"/>
      <c r="D1122" s="129"/>
      <c r="E1122" s="130"/>
      <c r="F1122" s="131"/>
      <c r="G1122" s="132"/>
      <c r="H1122" s="132"/>
    </row>
    <row r="1123" spans="1:8" s="133" customFormat="1" ht="14.25">
      <c r="A1123" s="69"/>
      <c r="B1123" s="135"/>
      <c r="C1123" s="128"/>
      <c r="D1123" s="129"/>
      <c r="E1123" s="130"/>
      <c r="F1123" s="131"/>
      <c r="G1123" s="132"/>
      <c r="H1123" s="132"/>
    </row>
    <row r="1124" spans="1:8" s="133" customFormat="1" ht="14.25">
      <c r="A1124" s="69"/>
      <c r="B1124" s="135"/>
      <c r="C1124" s="128"/>
      <c r="D1124" s="129"/>
      <c r="E1124" s="130"/>
      <c r="F1124" s="131"/>
      <c r="G1124" s="132"/>
      <c r="H1124" s="132"/>
    </row>
    <row r="1125" spans="1:8" s="133" customFormat="1" ht="14.25">
      <c r="A1125" s="69"/>
      <c r="B1125" s="135"/>
      <c r="C1125" s="128"/>
      <c r="D1125" s="129"/>
      <c r="E1125" s="130"/>
      <c r="F1125" s="131"/>
      <c r="G1125" s="132"/>
      <c r="H1125" s="132"/>
    </row>
    <row r="1126" spans="1:8" s="133" customFormat="1" ht="14.25">
      <c r="A1126" s="69"/>
      <c r="B1126" s="135"/>
      <c r="C1126" s="128"/>
      <c r="D1126" s="129"/>
      <c r="E1126" s="130"/>
      <c r="F1126" s="131"/>
      <c r="G1126" s="132"/>
      <c r="H1126" s="132"/>
    </row>
    <row r="1127" spans="1:8" s="133" customFormat="1" ht="14.25">
      <c r="A1127" s="69"/>
      <c r="B1127" s="135"/>
      <c r="C1127" s="128"/>
      <c r="D1127" s="129"/>
      <c r="E1127" s="130"/>
      <c r="F1127" s="131"/>
      <c r="G1127" s="132"/>
      <c r="H1127" s="132"/>
    </row>
    <row r="1128" spans="1:8" s="133" customFormat="1" ht="14.25">
      <c r="A1128" s="69"/>
      <c r="B1128" s="135"/>
      <c r="C1128" s="128"/>
      <c r="D1128" s="129"/>
      <c r="E1128" s="130"/>
      <c r="F1128" s="131"/>
      <c r="G1128" s="132"/>
      <c r="H1128" s="132"/>
    </row>
    <row r="1129" spans="1:8" s="133" customFormat="1" ht="14.25">
      <c r="A1129" s="69"/>
      <c r="B1129" s="135"/>
      <c r="C1129" s="128"/>
      <c r="D1129" s="129"/>
      <c r="E1129" s="130"/>
      <c r="F1129" s="131"/>
      <c r="G1129" s="132"/>
      <c r="H1129" s="132"/>
    </row>
    <row r="1130" spans="1:8" s="133" customFormat="1" ht="14.25">
      <c r="A1130" s="69"/>
      <c r="B1130" s="135"/>
      <c r="C1130" s="128"/>
      <c r="D1130" s="129"/>
      <c r="E1130" s="130"/>
      <c r="F1130" s="131"/>
      <c r="G1130" s="132"/>
      <c r="H1130" s="132"/>
    </row>
    <row r="1131" spans="1:8" s="133" customFormat="1" ht="14.25">
      <c r="A1131" s="69"/>
      <c r="B1131" s="135"/>
      <c r="C1131" s="128"/>
      <c r="D1131" s="129"/>
      <c r="E1131" s="130"/>
      <c r="F1131" s="131"/>
      <c r="G1131" s="132"/>
      <c r="H1131" s="132"/>
    </row>
    <row r="1132" spans="1:8" s="133" customFormat="1" ht="14.25">
      <c r="A1132" s="69"/>
      <c r="B1132" s="135"/>
      <c r="C1132" s="128"/>
      <c r="D1132" s="129"/>
      <c r="E1132" s="130"/>
      <c r="F1132" s="131"/>
      <c r="G1132" s="132"/>
      <c r="H1132" s="132"/>
    </row>
    <row r="1133" spans="1:8" s="133" customFormat="1" ht="14.25">
      <c r="A1133" s="69"/>
      <c r="B1133" s="135"/>
      <c r="C1133" s="128"/>
      <c r="D1133" s="129"/>
      <c r="E1133" s="130"/>
      <c r="F1133" s="131"/>
      <c r="G1133" s="132"/>
      <c r="H1133" s="132"/>
    </row>
    <row r="1134" spans="1:8" s="133" customFormat="1" ht="14.25">
      <c r="A1134" s="69"/>
      <c r="B1134" s="135"/>
      <c r="C1134" s="128"/>
      <c r="D1134" s="129"/>
      <c r="E1134" s="130"/>
      <c r="F1134" s="131"/>
      <c r="G1134" s="132"/>
      <c r="H1134" s="132"/>
    </row>
    <row r="1135" spans="1:8" s="133" customFormat="1" ht="14.25">
      <c r="A1135" s="69"/>
      <c r="B1135" s="135"/>
      <c r="C1135" s="128"/>
      <c r="D1135" s="129"/>
      <c r="E1135" s="130"/>
      <c r="F1135" s="131"/>
      <c r="G1135" s="132"/>
      <c r="H1135" s="132"/>
    </row>
    <row r="1136" spans="1:8" s="133" customFormat="1" ht="14.25">
      <c r="A1136" s="69"/>
      <c r="B1136" s="135"/>
      <c r="C1136" s="128"/>
      <c r="D1136" s="129"/>
      <c r="E1136" s="130"/>
      <c r="F1136" s="131"/>
      <c r="G1136" s="132"/>
      <c r="H1136" s="132"/>
    </row>
    <row r="1137" spans="1:8" s="133" customFormat="1" ht="14.25">
      <c r="A1137" s="69"/>
      <c r="B1137" s="135"/>
      <c r="C1137" s="128"/>
      <c r="D1137" s="129"/>
      <c r="E1137" s="130"/>
      <c r="F1137" s="131"/>
      <c r="G1137" s="132"/>
      <c r="H1137" s="132"/>
    </row>
    <row r="1138" spans="1:8" s="133" customFormat="1" ht="14.25">
      <c r="A1138" s="69"/>
      <c r="B1138" s="135"/>
      <c r="C1138" s="128"/>
      <c r="D1138" s="129"/>
      <c r="E1138" s="130"/>
      <c r="F1138" s="131"/>
      <c r="G1138" s="132"/>
      <c r="H1138" s="132"/>
    </row>
    <row r="1139" spans="1:8" s="133" customFormat="1" ht="14.25">
      <c r="A1139" s="69"/>
      <c r="B1139" s="135"/>
      <c r="C1139" s="128"/>
      <c r="D1139" s="129"/>
      <c r="E1139" s="130"/>
      <c r="F1139" s="131"/>
      <c r="G1139" s="132"/>
      <c r="H1139" s="132"/>
    </row>
    <row r="1140" spans="1:8" s="133" customFormat="1" ht="14.25">
      <c r="A1140" s="69"/>
      <c r="B1140" s="135"/>
      <c r="C1140" s="128"/>
      <c r="D1140" s="129"/>
      <c r="E1140" s="130"/>
      <c r="F1140" s="131"/>
      <c r="G1140" s="132"/>
      <c r="H1140" s="132"/>
    </row>
    <row r="1141" spans="1:8" s="133" customFormat="1" ht="14.25">
      <c r="A1141" s="69"/>
      <c r="B1141" s="135"/>
      <c r="C1141" s="128"/>
      <c r="D1141" s="129"/>
      <c r="E1141" s="130"/>
      <c r="F1141" s="131"/>
      <c r="G1141" s="132"/>
      <c r="H1141" s="132"/>
    </row>
    <row r="1142" spans="1:8" s="133" customFormat="1" ht="14.25">
      <c r="A1142" s="69"/>
      <c r="B1142" s="135"/>
      <c r="C1142" s="128"/>
      <c r="D1142" s="129"/>
      <c r="E1142" s="130"/>
      <c r="F1142" s="131"/>
      <c r="G1142" s="132"/>
      <c r="H1142" s="132"/>
    </row>
    <row r="1143" spans="1:8" s="133" customFormat="1" ht="14.25">
      <c r="A1143" s="69"/>
      <c r="B1143" s="135"/>
      <c r="C1143" s="128"/>
      <c r="D1143" s="129"/>
      <c r="E1143" s="130"/>
      <c r="F1143" s="131"/>
      <c r="G1143" s="132"/>
      <c r="H1143" s="132"/>
    </row>
    <row r="1144" spans="1:8" s="133" customFormat="1" ht="14.25">
      <c r="A1144" s="69"/>
      <c r="B1144" s="135"/>
      <c r="C1144" s="128"/>
      <c r="D1144" s="129"/>
      <c r="E1144" s="130"/>
      <c r="F1144" s="131"/>
      <c r="G1144" s="132"/>
      <c r="H1144" s="132"/>
    </row>
    <row r="1145" spans="1:8" s="133" customFormat="1" ht="14.25">
      <c r="A1145" s="69"/>
      <c r="B1145" s="135"/>
      <c r="C1145" s="128"/>
      <c r="D1145" s="129"/>
      <c r="E1145" s="130"/>
      <c r="F1145" s="131"/>
      <c r="G1145" s="132"/>
      <c r="H1145" s="132"/>
    </row>
    <row r="1146" spans="1:8" s="133" customFormat="1" ht="14.25">
      <c r="A1146" s="69"/>
      <c r="B1146" s="135"/>
      <c r="C1146" s="128"/>
      <c r="D1146" s="129"/>
      <c r="E1146" s="130"/>
      <c r="F1146" s="131"/>
      <c r="G1146" s="132"/>
      <c r="H1146" s="132"/>
    </row>
    <row r="1147" spans="1:8" s="133" customFormat="1" ht="14.25">
      <c r="A1147" s="69"/>
      <c r="B1147" s="135"/>
      <c r="C1147" s="128"/>
      <c r="D1147" s="129"/>
      <c r="E1147" s="130"/>
      <c r="F1147" s="131"/>
      <c r="G1147" s="132"/>
      <c r="H1147" s="132"/>
    </row>
    <row r="1148" spans="1:8" s="133" customFormat="1" ht="14.25">
      <c r="A1148" s="69"/>
      <c r="B1148" s="135"/>
      <c r="C1148" s="128"/>
      <c r="D1148" s="129"/>
      <c r="E1148" s="130"/>
      <c r="F1148" s="131"/>
      <c r="G1148" s="132"/>
      <c r="H1148" s="132"/>
    </row>
    <row r="1149" spans="1:8" s="133" customFormat="1" ht="14.25">
      <c r="A1149" s="69"/>
      <c r="B1149" s="135"/>
      <c r="C1149" s="128"/>
      <c r="D1149" s="129"/>
      <c r="E1149" s="130"/>
      <c r="F1149" s="131"/>
      <c r="G1149" s="132"/>
      <c r="H1149" s="132"/>
    </row>
    <row r="1150" spans="1:8" s="133" customFormat="1" ht="14.25">
      <c r="A1150" s="69"/>
      <c r="B1150" s="135"/>
      <c r="C1150" s="128"/>
      <c r="D1150" s="129"/>
      <c r="E1150" s="130"/>
      <c r="F1150" s="131"/>
      <c r="G1150" s="132"/>
      <c r="H1150" s="132"/>
    </row>
    <row r="1151" spans="1:8" s="133" customFormat="1" ht="14.25">
      <c r="A1151" s="69"/>
      <c r="B1151" s="135"/>
      <c r="C1151" s="128"/>
      <c r="D1151" s="129"/>
      <c r="E1151" s="130"/>
      <c r="F1151" s="131"/>
      <c r="G1151" s="132"/>
      <c r="H1151" s="132"/>
    </row>
    <row r="1152" spans="1:8" s="133" customFormat="1" ht="14.25">
      <c r="A1152" s="69"/>
      <c r="B1152" s="135"/>
      <c r="C1152" s="128"/>
      <c r="D1152" s="129"/>
      <c r="E1152" s="130"/>
      <c r="F1152" s="131"/>
      <c r="G1152" s="132"/>
      <c r="H1152" s="132"/>
    </row>
    <row r="1153" spans="1:8" s="133" customFormat="1" ht="14.25">
      <c r="A1153" s="69"/>
      <c r="B1153" s="135"/>
      <c r="C1153" s="128"/>
      <c r="D1153" s="129"/>
      <c r="E1153" s="130"/>
      <c r="F1153" s="131"/>
      <c r="G1153" s="132"/>
      <c r="H1153" s="132"/>
    </row>
    <row r="1154" spans="1:8" s="133" customFormat="1" ht="14.25">
      <c r="A1154" s="69"/>
      <c r="B1154" s="135"/>
      <c r="C1154" s="128"/>
      <c r="D1154" s="129"/>
      <c r="E1154" s="130"/>
      <c r="F1154" s="131"/>
      <c r="G1154" s="132"/>
      <c r="H1154" s="132"/>
    </row>
    <row r="1155" spans="1:8" s="133" customFormat="1" ht="14.25">
      <c r="A1155" s="69"/>
      <c r="B1155" s="135"/>
      <c r="C1155" s="128"/>
      <c r="D1155" s="129"/>
      <c r="E1155" s="130"/>
      <c r="F1155" s="131"/>
      <c r="G1155" s="132"/>
      <c r="H1155" s="132"/>
    </row>
    <row r="1156" spans="1:8" s="133" customFormat="1" ht="14.25">
      <c r="A1156" s="69"/>
      <c r="B1156" s="135"/>
      <c r="C1156" s="128"/>
      <c r="D1156" s="129"/>
      <c r="E1156" s="130"/>
      <c r="F1156" s="131"/>
      <c r="G1156" s="132"/>
      <c r="H1156" s="132"/>
    </row>
    <row r="1157" spans="1:8" s="133" customFormat="1" ht="14.25">
      <c r="A1157" s="69"/>
      <c r="B1157" s="135"/>
      <c r="C1157" s="128"/>
      <c r="D1157" s="129"/>
      <c r="E1157" s="130"/>
      <c r="F1157" s="131"/>
      <c r="G1157" s="132"/>
      <c r="H1157" s="132"/>
    </row>
    <row r="1158" spans="1:8" s="133" customFormat="1" ht="14.25">
      <c r="A1158" s="69"/>
      <c r="B1158" s="135"/>
      <c r="C1158" s="128"/>
      <c r="D1158" s="129"/>
      <c r="E1158" s="130"/>
      <c r="F1158" s="131"/>
      <c r="G1158" s="132"/>
      <c r="H1158" s="132"/>
    </row>
    <row r="1159" spans="1:8" s="133" customFormat="1" ht="14.25">
      <c r="A1159" s="69"/>
      <c r="B1159" s="135"/>
      <c r="C1159" s="128"/>
      <c r="D1159" s="129"/>
      <c r="E1159" s="130"/>
      <c r="F1159" s="131"/>
      <c r="G1159" s="132"/>
      <c r="H1159" s="132"/>
    </row>
    <row r="1160" spans="1:8" s="133" customFormat="1" ht="14.25">
      <c r="A1160" s="69"/>
      <c r="B1160" s="135"/>
      <c r="C1160" s="128"/>
      <c r="D1160" s="129"/>
      <c r="E1160" s="130"/>
      <c r="F1160" s="131"/>
      <c r="G1160" s="132"/>
      <c r="H1160" s="132"/>
    </row>
    <row r="1161" spans="1:8" s="133" customFormat="1" ht="14.25">
      <c r="A1161" s="69"/>
      <c r="B1161" s="135"/>
      <c r="C1161" s="128"/>
      <c r="D1161" s="129"/>
      <c r="E1161" s="130"/>
      <c r="F1161" s="131"/>
      <c r="G1161" s="132"/>
      <c r="H1161" s="132"/>
    </row>
    <row r="1162" spans="1:8" s="133" customFormat="1" ht="14.25">
      <c r="A1162" s="69"/>
      <c r="B1162" s="135"/>
      <c r="C1162" s="128"/>
      <c r="D1162" s="129"/>
      <c r="E1162" s="130"/>
      <c r="F1162" s="131"/>
      <c r="G1162" s="132"/>
      <c r="H1162" s="132"/>
    </row>
    <row r="1163" spans="1:8" s="133" customFormat="1" ht="14.25">
      <c r="A1163" s="69"/>
      <c r="B1163" s="135"/>
      <c r="C1163" s="128"/>
      <c r="D1163" s="129"/>
      <c r="E1163" s="130"/>
      <c r="F1163" s="131"/>
      <c r="G1163" s="132"/>
      <c r="H1163" s="132"/>
    </row>
    <row r="1164" spans="1:8" s="133" customFormat="1" ht="14.25">
      <c r="A1164" s="69"/>
      <c r="B1164" s="135"/>
      <c r="C1164" s="128"/>
      <c r="D1164" s="129"/>
      <c r="E1164" s="130"/>
      <c r="F1164" s="131"/>
      <c r="G1164" s="132"/>
      <c r="H1164" s="132"/>
    </row>
    <row r="1165" spans="1:8" s="133" customFormat="1" ht="14.25">
      <c r="A1165" s="69"/>
      <c r="B1165" s="135"/>
      <c r="C1165" s="128"/>
      <c r="D1165" s="129"/>
      <c r="E1165" s="130"/>
      <c r="F1165" s="131"/>
      <c r="G1165" s="132"/>
      <c r="H1165" s="132"/>
    </row>
    <row r="1166" spans="1:8" s="133" customFormat="1" ht="14.25">
      <c r="A1166" s="69"/>
      <c r="B1166" s="135"/>
      <c r="C1166" s="128"/>
      <c r="D1166" s="129"/>
      <c r="E1166" s="130"/>
      <c r="F1166" s="131"/>
      <c r="G1166" s="132"/>
      <c r="H1166" s="132"/>
    </row>
    <row r="1167" spans="1:8" s="133" customFormat="1" ht="14.25">
      <c r="A1167" s="69"/>
      <c r="B1167" s="135"/>
      <c r="C1167" s="128"/>
      <c r="D1167" s="129"/>
      <c r="E1167" s="130"/>
      <c r="F1167" s="131"/>
      <c r="G1167" s="132"/>
      <c r="H1167" s="132"/>
    </row>
    <row r="1168" spans="1:8" s="133" customFormat="1" ht="14.25">
      <c r="A1168" s="69"/>
      <c r="B1168" s="135"/>
      <c r="C1168" s="128"/>
      <c r="D1168" s="129"/>
      <c r="E1168" s="130"/>
      <c r="F1168" s="131"/>
      <c r="G1168" s="132"/>
      <c r="H1168" s="132"/>
    </row>
    <row r="1169" spans="1:8" s="133" customFormat="1" ht="14.25">
      <c r="A1169" s="69"/>
      <c r="B1169" s="135"/>
      <c r="C1169" s="128"/>
      <c r="D1169" s="129"/>
      <c r="E1169" s="130"/>
      <c r="F1169" s="131"/>
      <c r="G1169" s="132"/>
      <c r="H1169" s="132"/>
    </row>
    <row r="1170" spans="1:8" s="133" customFormat="1" ht="14.25">
      <c r="A1170" s="69"/>
      <c r="B1170" s="135"/>
      <c r="C1170" s="128"/>
      <c r="D1170" s="129"/>
      <c r="E1170" s="130"/>
      <c r="F1170" s="131"/>
      <c r="G1170" s="132"/>
      <c r="H1170" s="132"/>
    </row>
    <row r="1171" spans="1:8" s="133" customFormat="1" ht="14.25">
      <c r="A1171" s="69"/>
      <c r="B1171" s="135"/>
      <c r="C1171" s="128"/>
      <c r="D1171" s="129"/>
      <c r="E1171" s="130"/>
      <c r="F1171" s="131"/>
      <c r="G1171" s="132"/>
      <c r="H1171" s="132"/>
    </row>
    <row r="1172" spans="1:8" s="133" customFormat="1" ht="14.25">
      <c r="A1172" s="69"/>
      <c r="B1172" s="135"/>
      <c r="C1172" s="128"/>
      <c r="D1172" s="129"/>
      <c r="E1172" s="130"/>
      <c r="F1172" s="131"/>
      <c r="G1172" s="132"/>
      <c r="H1172" s="132"/>
    </row>
    <row r="1173" spans="1:8" s="133" customFormat="1" ht="14.25">
      <c r="A1173" s="69"/>
      <c r="B1173" s="135"/>
      <c r="C1173" s="128"/>
      <c r="D1173" s="129"/>
      <c r="E1173" s="130"/>
      <c r="F1173" s="131"/>
      <c r="G1173" s="132"/>
      <c r="H1173" s="132"/>
    </row>
    <row r="1174" spans="1:8" s="133" customFormat="1" ht="14.25">
      <c r="A1174" s="69"/>
      <c r="B1174" s="135"/>
      <c r="C1174" s="128"/>
      <c r="D1174" s="129"/>
      <c r="E1174" s="130"/>
      <c r="F1174" s="131"/>
      <c r="G1174" s="132"/>
      <c r="H1174" s="132"/>
    </row>
    <row r="1175" spans="1:8" s="133" customFormat="1" ht="14.25">
      <c r="A1175" s="69"/>
      <c r="B1175" s="135"/>
      <c r="C1175" s="128"/>
      <c r="D1175" s="129"/>
      <c r="E1175" s="130"/>
      <c r="F1175" s="131"/>
      <c r="G1175" s="132"/>
      <c r="H1175" s="132"/>
    </row>
    <row r="1176" spans="1:8" s="133" customFormat="1" ht="14.25">
      <c r="A1176" s="69"/>
      <c r="B1176" s="135"/>
      <c r="C1176" s="128"/>
      <c r="D1176" s="129"/>
      <c r="E1176" s="130"/>
      <c r="F1176" s="131"/>
      <c r="G1176" s="132"/>
      <c r="H1176" s="132"/>
    </row>
    <row r="1177" spans="1:8" s="133" customFormat="1" ht="14.25">
      <c r="A1177" s="69"/>
      <c r="B1177" s="135"/>
      <c r="C1177" s="128"/>
      <c r="D1177" s="129"/>
      <c r="E1177" s="130"/>
      <c r="F1177" s="131"/>
      <c r="G1177" s="132"/>
      <c r="H1177" s="132"/>
    </row>
    <row r="1178" spans="1:8" s="133" customFormat="1" ht="14.25">
      <c r="A1178" s="69"/>
      <c r="B1178" s="135"/>
      <c r="C1178" s="128"/>
      <c r="D1178" s="129"/>
      <c r="E1178" s="130"/>
      <c r="F1178" s="131"/>
      <c r="G1178" s="132"/>
      <c r="H1178" s="132"/>
    </row>
    <row r="1179" spans="1:8" s="133" customFormat="1" ht="14.25">
      <c r="A1179" s="69"/>
      <c r="B1179" s="135"/>
      <c r="C1179" s="128"/>
      <c r="D1179" s="129"/>
      <c r="E1179" s="130"/>
      <c r="F1179" s="131"/>
      <c r="G1179" s="132"/>
      <c r="H1179" s="132"/>
    </row>
    <row r="1180" spans="1:8" s="133" customFormat="1" ht="14.25">
      <c r="A1180" s="69"/>
      <c r="B1180" s="135"/>
      <c r="C1180" s="128"/>
      <c r="D1180" s="129"/>
      <c r="E1180" s="130"/>
      <c r="F1180" s="131"/>
      <c r="G1180" s="132"/>
      <c r="H1180" s="132"/>
    </row>
    <row r="1181" spans="1:8" s="133" customFormat="1" ht="14.25">
      <c r="A1181" s="69"/>
      <c r="B1181" s="135"/>
      <c r="C1181" s="128"/>
      <c r="D1181" s="129"/>
      <c r="E1181" s="130"/>
      <c r="F1181" s="131"/>
      <c r="G1181" s="132"/>
      <c r="H1181" s="132"/>
    </row>
    <row r="1182" spans="1:8" s="133" customFormat="1" ht="14.25">
      <c r="A1182" s="69"/>
      <c r="B1182" s="135"/>
      <c r="C1182" s="128"/>
      <c r="D1182" s="129"/>
      <c r="E1182" s="130"/>
      <c r="F1182" s="131"/>
      <c r="G1182" s="132"/>
      <c r="H1182" s="132"/>
    </row>
    <row r="1183" spans="1:8" s="133" customFormat="1" ht="14.25">
      <c r="A1183" s="69"/>
      <c r="B1183" s="135"/>
      <c r="C1183" s="128"/>
      <c r="D1183" s="129"/>
      <c r="E1183" s="130"/>
      <c r="F1183" s="131"/>
      <c r="G1183" s="132"/>
      <c r="H1183" s="132"/>
    </row>
    <row r="1184" spans="1:8" s="133" customFormat="1" ht="14.25">
      <c r="A1184" s="69"/>
      <c r="B1184" s="135"/>
      <c r="C1184" s="128"/>
      <c r="D1184" s="129"/>
      <c r="E1184" s="130"/>
      <c r="F1184" s="131"/>
      <c r="G1184" s="132"/>
      <c r="H1184" s="132"/>
    </row>
    <row r="1185" spans="1:8" s="133" customFormat="1" ht="14.25">
      <c r="A1185" s="69"/>
      <c r="B1185" s="135"/>
      <c r="C1185" s="128"/>
      <c r="D1185" s="129"/>
      <c r="E1185" s="130"/>
      <c r="F1185" s="131"/>
      <c r="G1185" s="132"/>
      <c r="H1185" s="132"/>
    </row>
    <row r="1186" spans="1:8" s="133" customFormat="1" ht="14.25">
      <c r="A1186" s="69"/>
      <c r="B1186" s="135"/>
      <c r="C1186" s="128"/>
      <c r="D1186" s="129"/>
      <c r="E1186" s="130"/>
      <c r="F1186" s="131"/>
      <c r="G1186" s="132"/>
      <c r="H1186" s="132"/>
    </row>
  </sheetData>
  <sheetProtection/>
  <mergeCells count="47">
    <mergeCell ref="B5:G5"/>
    <mergeCell ref="C11:G11"/>
    <mergeCell ref="C12:G12"/>
    <mergeCell ref="C16:G16"/>
    <mergeCell ref="C14:G14"/>
    <mergeCell ref="C15:G15"/>
    <mergeCell ref="C7:G7"/>
    <mergeCell ref="C10:G10"/>
    <mergeCell ref="C46:G46"/>
    <mergeCell ref="C47:G47"/>
    <mergeCell ref="C48:G48"/>
    <mergeCell ref="C18:G18"/>
    <mergeCell ref="C19:G19"/>
    <mergeCell ref="C13:G13"/>
    <mergeCell ref="C30:G30"/>
    <mergeCell ref="C29:G29"/>
    <mergeCell ref="C35:G35"/>
    <mergeCell ref="C36:G36"/>
    <mergeCell ref="C25:G25"/>
    <mergeCell ref="C44:G44"/>
    <mergeCell ref="C38:G38"/>
    <mergeCell ref="C39:G39"/>
    <mergeCell ref="C32:G32"/>
    <mergeCell ref="C45:G45"/>
    <mergeCell ref="C34:G34"/>
    <mergeCell ref="C33:G33"/>
    <mergeCell ref="C37:G37"/>
    <mergeCell ref="C43:G43"/>
    <mergeCell ref="C23:G23"/>
    <mergeCell ref="C40:G40"/>
    <mergeCell ref="C17:G17"/>
    <mergeCell ref="C20:G20"/>
    <mergeCell ref="C22:G22"/>
    <mergeCell ref="C21:G21"/>
    <mergeCell ref="C26:G26"/>
    <mergeCell ref="C28:G28"/>
    <mergeCell ref="C27:G27"/>
    <mergeCell ref="C24:G24"/>
    <mergeCell ref="G3:J3"/>
    <mergeCell ref="E50:F50"/>
    <mergeCell ref="E51:F51"/>
    <mergeCell ref="E52:F52"/>
    <mergeCell ref="E53:F53"/>
    <mergeCell ref="E54:F54"/>
    <mergeCell ref="C31:G31"/>
    <mergeCell ref="C41:G41"/>
    <mergeCell ref="C42:G42"/>
  </mergeCells>
  <printOptions/>
  <pageMargins left="0.4330708661417323" right="0.3937007874015748" top="0.7874015748031497" bottom="0.3937007874015748" header="0.15748031496062992" footer="0.15748031496062992"/>
  <pageSetup horizontalDpi="600" verticalDpi="600" orientation="landscape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i-makharinskaya</cp:lastModifiedBy>
  <cp:lastPrinted>2023-10-26T04:14:39Z</cp:lastPrinted>
  <dcterms:created xsi:type="dcterms:W3CDTF">1996-10-08T23:32:33Z</dcterms:created>
  <dcterms:modified xsi:type="dcterms:W3CDTF">2023-10-30T22:51:06Z</dcterms:modified>
  <cp:category/>
  <cp:version/>
  <cp:contentType/>
  <cp:contentStatus/>
</cp:coreProperties>
</file>